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Tiracol 1843" sheetId="1" r:id="rId1"/>
  </sheets>
  <calcPr calcId="152511"/>
</workbook>
</file>

<file path=xl/calcChain.xml><?xml version="1.0" encoding="utf-8"?>
<calcChain xmlns="http://schemas.openxmlformats.org/spreadsheetml/2006/main">
  <c r="N18" i="1" l="1"/>
  <c r="S17" i="1"/>
  <c r="N17" i="1"/>
  <c r="L16" i="1"/>
  <c r="K16" i="1"/>
  <c r="J16" i="1"/>
  <c r="I16" i="1"/>
  <c r="H16" i="1"/>
  <c r="G16" i="1"/>
  <c r="F16" i="1"/>
  <c r="E16" i="1"/>
  <c r="D16" i="1"/>
  <c r="D17" i="1" s="1"/>
  <c r="C17" i="1"/>
  <c r="G17" i="1" l="1"/>
  <c r="C18" i="1"/>
</calcChain>
</file>

<file path=xl/sharedStrings.xml><?xml version="1.0" encoding="utf-8"?>
<sst xmlns="http://schemas.openxmlformats.org/spreadsheetml/2006/main" count="46" uniqueCount="38">
  <si>
    <t>Fortaleza de Tiracol</t>
  </si>
  <si>
    <t>Mapa da Guarnição da dita Fortaleza, e da População do districto sujeito à mesma, do ano de 1843</t>
  </si>
  <si>
    <t>Graduações</t>
  </si>
  <si>
    <t>Capitão Comandante</t>
  </si>
  <si>
    <t>Alferes Ajudante</t>
  </si>
  <si>
    <t>Capelão</t>
  </si>
  <si>
    <t>Cirurgião</t>
  </si>
  <si>
    <t>Praças de Presídio</t>
  </si>
  <si>
    <t>Alferes</t>
  </si>
  <si>
    <t>Ajudante de Cirurgião</t>
  </si>
  <si>
    <t>1.º Sargento</t>
  </si>
  <si>
    <t>Cabos</t>
  </si>
  <si>
    <t>Soldados</t>
  </si>
  <si>
    <t>2.os Sargentos</t>
  </si>
  <si>
    <t>Soma</t>
  </si>
  <si>
    <t>Praças</t>
  </si>
  <si>
    <t>Total</t>
  </si>
  <si>
    <t>Praças pertencentes à Fortaleza</t>
  </si>
  <si>
    <t>Furriel</t>
  </si>
  <si>
    <t>2º Sargento</t>
  </si>
  <si>
    <t>Ampecadas[?]</t>
  </si>
  <si>
    <t>Corneteiro</t>
  </si>
  <si>
    <t>Ampecada[?]</t>
  </si>
  <si>
    <t>Regimento de Artilharia</t>
  </si>
  <si>
    <t>2.º Batalhão de Caçadores</t>
  </si>
  <si>
    <t>População do districto</t>
  </si>
  <si>
    <t>2.º Sargento Inglês protestante</t>
  </si>
  <si>
    <t>Homens</t>
  </si>
  <si>
    <t>Mulheres</t>
  </si>
  <si>
    <t>Menores idade masculino</t>
  </si>
  <si>
    <t>Menores idade feminino</t>
  </si>
  <si>
    <t>Cristãos</t>
  </si>
  <si>
    <t>Gentios</t>
  </si>
  <si>
    <t>[Última coluna ilegível devido a fonte estar rasgada]</t>
  </si>
  <si>
    <t>AHU, SEMU-DGU-IND-764-1E</t>
  </si>
  <si>
    <t>Fortaleza de Tiracol 4 de Janeiro de 1844</t>
  </si>
  <si>
    <t>Cipriano José de Noronha    Capitão Comandante Interino</t>
  </si>
  <si>
    <t>Documento do Ofício N. 137 do ano de 1834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</si>
</sst>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textRotation="90"/>
    </xf>
    <xf numFmtId="0" fontId="0" fillId="4" borderId="13" xfId="0" applyFont="1" applyFill="1" applyBorder="1" applyAlignment="1">
      <alignment textRotation="90"/>
    </xf>
    <xf numFmtId="0" fontId="0" fillId="4" borderId="11" xfId="0" applyFont="1" applyFill="1" applyBorder="1" applyAlignment="1">
      <alignment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0" fillId="4" borderId="0" xfId="0" applyFill="1" applyAlignment="1">
      <alignment horizontal="left"/>
    </xf>
    <xf numFmtId="0" fontId="0" fillId="6" borderId="0" xfId="0" applyFill="1"/>
    <xf numFmtId="0" fontId="0" fillId="7" borderId="0" xfId="0" applyFill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0" fillId="5" borderId="2" xfId="0" applyFill="1" applyBorder="1"/>
    <xf numFmtId="0" fontId="1" fillId="5" borderId="2" xfId="0" applyFont="1" applyFill="1" applyBorder="1" applyAlignment="1">
      <alignment horizontal="center"/>
    </xf>
    <xf numFmtId="0" fontId="0" fillId="6" borderId="5" xfId="0" applyFill="1" applyBorder="1"/>
    <xf numFmtId="0" fontId="0" fillId="7" borderId="6" xfId="0" applyFill="1" applyBorder="1"/>
    <xf numFmtId="0" fontId="0" fillId="6" borderId="6" xfId="0" applyFill="1" applyBorder="1"/>
    <xf numFmtId="0" fontId="2" fillId="5" borderId="1" xfId="0" applyFont="1" applyFill="1" applyBorder="1"/>
    <xf numFmtId="0" fontId="1" fillId="5" borderId="7" xfId="0" applyFont="1" applyFill="1" applyBorder="1"/>
    <xf numFmtId="0" fontId="0" fillId="6" borderId="8" xfId="0" applyFill="1" applyBorder="1"/>
    <xf numFmtId="0" fontId="0" fillId="6" borderId="12" xfId="0" applyFill="1" applyBorder="1"/>
    <xf numFmtId="0" fontId="0" fillId="6" borderId="9" xfId="0" applyFill="1" applyBorder="1"/>
    <xf numFmtId="0" fontId="0" fillId="7" borderId="14" xfId="0" applyFill="1" applyBorder="1"/>
    <xf numFmtId="0" fontId="0" fillId="7" borderId="0" xfId="0" applyFill="1" applyBorder="1"/>
    <xf numFmtId="0" fontId="0" fillId="7" borderId="15" xfId="0" applyFill="1" applyBorder="1"/>
    <xf numFmtId="0" fontId="0" fillId="6" borderId="14" xfId="0" applyFill="1" applyBorder="1"/>
    <xf numFmtId="0" fontId="0" fillId="6" borderId="0" xfId="0" applyFill="1" applyBorder="1"/>
    <xf numFmtId="0" fontId="0" fillId="6" borderId="15" xfId="0" applyFill="1" applyBorder="1"/>
    <xf numFmtId="0" fontId="1" fillId="5" borderId="1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0" fillId="4" borderId="14" xfId="0" applyFill="1" applyBorder="1" applyAlignment="1">
      <alignment horizontal="center" textRotation="90"/>
    </xf>
    <xf numFmtId="0" fontId="0" fillId="4" borderId="0" xfId="0" applyFill="1" applyBorder="1" applyAlignment="1">
      <alignment horizontal="center" textRotation="90"/>
    </xf>
    <xf numFmtId="0" fontId="2" fillId="5" borderId="10" xfId="0" applyFont="1" applyFill="1" applyBorder="1"/>
    <xf numFmtId="0" fontId="2" fillId="5" borderId="13" xfId="0" applyFont="1" applyFill="1" applyBorder="1"/>
    <xf numFmtId="0" fontId="0" fillId="4" borderId="10" xfId="0" applyFill="1" applyBorder="1" applyAlignment="1">
      <alignment horizontal="center" textRotation="90"/>
    </xf>
    <xf numFmtId="0" fontId="0" fillId="4" borderId="13" xfId="0" applyFill="1" applyBorder="1" applyAlignment="1">
      <alignment horizontal="center" textRotation="90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4" borderId="8" xfId="0" applyFill="1" applyBorder="1" applyAlignment="1">
      <alignment horizontal="center" textRotation="90"/>
    </xf>
    <xf numFmtId="0" fontId="6" fillId="5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 textRotation="90"/>
    </xf>
    <xf numFmtId="0" fontId="0" fillId="4" borderId="18" xfId="0" applyFill="1" applyBorder="1" applyAlignment="1">
      <alignment horizontal="center" textRotation="90"/>
    </xf>
    <xf numFmtId="0" fontId="2" fillId="5" borderId="18" xfId="0" applyFont="1" applyFill="1" applyBorder="1"/>
    <xf numFmtId="0" fontId="0" fillId="4" borderId="19" xfId="0" applyFill="1" applyBorder="1" applyAlignment="1">
      <alignment horizontal="center" vertical="center" textRotation="90"/>
    </xf>
    <xf numFmtId="0" fontId="0" fillId="4" borderId="20" xfId="0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4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1" xfId="0" applyFill="1" applyBorder="1"/>
    <xf numFmtId="0" fontId="0" fillId="6" borderId="24" xfId="0" applyFill="1" applyBorder="1"/>
    <xf numFmtId="0" fontId="0" fillId="4" borderId="0" xfId="0" applyFill="1" applyBorder="1"/>
    <xf numFmtId="0" fontId="0" fillId="4" borderId="13" xfId="0" applyFill="1" applyBorder="1"/>
    <xf numFmtId="0" fontId="0" fillId="7" borderId="7" xfId="0" applyFill="1" applyBorder="1"/>
    <xf numFmtId="0" fontId="0" fillId="7" borderId="10" xfId="0" applyFill="1" applyBorder="1"/>
    <xf numFmtId="0" fontId="0" fillId="7" borderId="13" xfId="0" applyFill="1" applyBorder="1"/>
    <xf numFmtId="0" fontId="0" fillId="7" borderId="11" xfId="0" applyFill="1" applyBorder="1"/>
    <xf numFmtId="0" fontId="2" fillId="5" borderId="25" xfId="0" applyFont="1" applyFill="1" applyBorder="1" applyAlignment="1">
      <alignment horizontal="center" vertical="center" textRotation="90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27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24</xdr:col>
      <xdr:colOff>0</xdr:colOff>
      <xdr:row>24</xdr:row>
      <xdr:rowOff>15593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10225"/>
          <a:ext cx="8696325" cy="968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Y23" sqref="Y23"/>
    </sheetView>
  </sheetViews>
  <sheetFormatPr defaultRowHeight="15" x14ac:dyDescent="0.25"/>
  <cols>
    <col min="1" max="1" width="6.85546875" customWidth="1"/>
    <col min="2" max="2" width="20.5703125" bestFit="1" customWidth="1"/>
    <col min="4" max="10" width="3.7109375" bestFit="1" customWidth="1"/>
    <col min="11" max="11" width="3.7109375" customWidth="1"/>
    <col min="12" max="12" width="3.7109375" bestFit="1" customWidth="1"/>
    <col min="13" max="13" width="14.140625" customWidth="1"/>
    <col min="14" max="23" width="3.7109375" bestFit="1" customWidth="1"/>
  </cols>
  <sheetData>
    <row r="1" spans="1:24" ht="16.5" thickBot="1" x14ac:dyDescent="0.3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 t="s">
        <v>34</v>
      </c>
    </row>
    <row r="2" spans="1:24" ht="19.5" thickBot="1" x14ac:dyDescent="0.3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5"/>
    </row>
    <row r="3" spans="1:24" ht="19.5" thickBot="1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5"/>
    </row>
    <row r="4" spans="1:24" ht="69.75" customHeight="1" x14ac:dyDescent="0.25">
      <c r="A4" s="10" t="s">
        <v>2</v>
      </c>
      <c r="B4" s="11"/>
      <c r="C4" s="14" t="s">
        <v>17</v>
      </c>
      <c r="D4" s="16" t="s">
        <v>23</v>
      </c>
      <c r="E4" s="17"/>
      <c r="F4" s="18"/>
      <c r="G4" s="16" t="s">
        <v>24</v>
      </c>
      <c r="H4" s="17"/>
      <c r="I4" s="17"/>
      <c r="J4" s="17"/>
      <c r="K4" s="17"/>
      <c r="L4" s="17"/>
      <c r="M4" s="22" t="s">
        <v>25</v>
      </c>
      <c r="N4" s="61" t="s">
        <v>26</v>
      </c>
      <c r="O4" s="62" t="s">
        <v>31</v>
      </c>
      <c r="P4" s="52"/>
      <c r="Q4" s="52"/>
      <c r="R4" s="52"/>
      <c r="S4" s="62" t="s">
        <v>32</v>
      </c>
      <c r="T4" s="52"/>
      <c r="U4" s="52"/>
      <c r="V4" s="52"/>
      <c r="W4" s="66" t="s">
        <v>33</v>
      </c>
      <c r="X4" s="5"/>
    </row>
    <row r="5" spans="1:24" ht="98.25" customHeight="1" thickBot="1" x14ac:dyDescent="0.3">
      <c r="A5" s="12"/>
      <c r="B5" s="13"/>
      <c r="C5" s="15"/>
      <c r="D5" s="19" t="s">
        <v>18</v>
      </c>
      <c r="E5" s="20" t="s">
        <v>22</v>
      </c>
      <c r="F5" s="21" t="s">
        <v>12</v>
      </c>
      <c r="G5" s="19" t="s">
        <v>8</v>
      </c>
      <c r="H5" s="20" t="s">
        <v>19</v>
      </c>
      <c r="I5" s="20" t="s">
        <v>11</v>
      </c>
      <c r="J5" s="20" t="s">
        <v>20</v>
      </c>
      <c r="K5" s="20" t="s">
        <v>21</v>
      </c>
      <c r="L5" s="20" t="s">
        <v>12</v>
      </c>
      <c r="M5" s="23"/>
      <c r="N5" s="53"/>
      <c r="O5" s="63" t="s">
        <v>27</v>
      </c>
      <c r="P5" s="54" t="s">
        <v>28</v>
      </c>
      <c r="Q5" s="54" t="s">
        <v>29</v>
      </c>
      <c r="R5" s="54" t="s">
        <v>30</v>
      </c>
      <c r="S5" s="63" t="s">
        <v>27</v>
      </c>
      <c r="T5" s="54" t="s">
        <v>28</v>
      </c>
      <c r="U5" s="54" t="s">
        <v>29</v>
      </c>
      <c r="V5" s="54" t="s">
        <v>30</v>
      </c>
      <c r="W5" s="67"/>
      <c r="X5" s="5"/>
    </row>
    <row r="6" spans="1:24" x14ac:dyDescent="0.25">
      <c r="A6" s="24" t="s">
        <v>3</v>
      </c>
      <c r="B6" s="24"/>
      <c r="C6" s="35">
        <v>1</v>
      </c>
      <c r="D6" s="40">
        <v>1</v>
      </c>
      <c r="E6" s="41">
        <v>1</v>
      </c>
      <c r="F6" s="42">
        <v>8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12</v>
      </c>
      <c r="M6" s="23"/>
      <c r="N6" s="53"/>
      <c r="O6" s="63"/>
      <c r="P6" s="54"/>
      <c r="Q6" s="54"/>
      <c r="R6" s="54"/>
      <c r="S6" s="63"/>
      <c r="T6" s="54"/>
      <c r="U6" s="54"/>
      <c r="V6" s="54"/>
      <c r="W6" s="67"/>
      <c r="X6" s="5"/>
    </row>
    <row r="7" spans="1:24" x14ac:dyDescent="0.25">
      <c r="A7" s="24" t="s">
        <v>4</v>
      </c>
      <c r="B7" s="24"/>
      <c r="C7" s="36">
        <v>1</v>
      </c>
      <c r="D7" s="43"/>
      <c r="E7" s="44"/>
      <c r="F7" s="45"/>
      <c r="G7" s="26"/>
      <c r="H7" s="26"/>
      <c r="I7" s="26"/>
      <c r="J7" s="26"/>
      <c r="K7" s="26"/>
      <c r="L7" s="26"/>
      <c r="M7" s="23"/>
      <c r="N7" s="53"/>
      <c r="O7" s="63"/>
      <c r="P7" s="54"/>
      <c r="Q7" s="54"/>
      <c r="R7" s="54"/>
      <c r="S7" s="63"/>
      <c r="T7" s="54"/>
      <c r="U7" s="54"/>
      <c r="V7" s="54"/>
      <c r="W7" s="67"/>
      <c r="X7" s="5"/>
    </row>
    <row r="8" spans="1:24" x14ac:dyDescent="0.25">
      <c r="A8" s="24" t="s">
        <v>5</v>
      </c>
      <c r="B8" s="24"/>
      <c r="C8" s="37">
        <v>1</v>
      </c>
      <c r="D8" s="46"/>
      <c r="E8" s="47"/>
      <c r="F8" s="48"/>
      <c r="G8" s="25"/>
      <c r="H8" s="25"/>
      <c r="I8" s="25"/>
      <c r="J8" s="25"/>
      <c r="K8" s="25"/>
      <c r="L8" s="25"/>
      <c r="M8" s="23"/>
      <c r="N8" s="53"/>
      <c r="O8" s="63"/>
      <c r="P8" s="54"/>
      <c r="Q8" s="54"/>
      <c r="R8" s="54"/>
      <c r="S8" s="63"/>
      <c r="T8" s="54"/>
      <c r="U8" s="54"/>
      <c r="V8" s="54"/>
      <c r="W8" s="67"/>
      <c r="X8" s="5"/>
    </row>
    <row r="9" spans="1:24" x14ac:dyDescent="0.25">
      <c r="A9" s="24" t="s">
        <v>6</v>
      </c>
      <c r="B9" s="24"/>
      <c r="C9" s="36">
        <v>1</v>
      </c>
      <c r="D9" s="43"/>
      <c r="E9" s="44"/>
      <c r="F9" s="45"/>
      <c r="G9" s="26"/>
      <c r="H9" s="26"/>
      <c r="I9" s="26"/>
      <c r="J9" s="26"/>
      <c r="K9" s="26"/>
      <c r="L9" s="26"/>
      <c r="M9" s="23"/>
      <c r="N9" s="53"/>
      <c r="O9" s="63"/>
      <c r="P9" s="54"/>
      <c r="Q9" s="54"/>
      <c r="R9" s="54"/>
      <c r="S9" s="63"/>
      <c r="T9" s="54"/>
      <c r="U9" s="54"/>
      <c r="V9" s="54"/>
      <c r="W9" s="67"/>
      <c r="X9" s="5"/>
    </row>
    <row r="10" spans="1:24" x14ac:dyDescent="0.25">
      <c r="A10" s="83" t="s">
        <v>7</v>
      </c>
      <c r="B10" s="72" t="s">
        <v>8</v>
      </c>
      <c r="C10" s="73">
        <v>1</v>
      </c>
      <c r="D10" s="74"/>
      <c r="E10" s="75"/>
      <c r="F10" s="76"/>
      <c r="G10" s="75"/>
      <c r="H10" s="75"/>
      <c r="I10" s="75"/>
      <c r="J10" s="75"/>
      <c r="K10" s="75"/>
      <c r="L10" s="76"/>
      <c r="M10" s="23"/>
      <c r="N10" s="53"/>
      <c r="O10" s="63"/>
      <c r="P10" s="54"/>
      <c r="Q10" s="54"/>
      <c r="R10" s="54"/>
      <c r="S10" s="63"/>
      <c r="T10" s="54"/>
      <c r="U10" s="54"/>
      <c r="V10" s="54"/>
      <c r="W10" s="67"/>
      <c r="X10" s="5"/>
    </row>
    <row r="11" spans="1:24" x14ac:dyDescent="0.25">
      <c r="A11" s="84"/>
      <c r="B11" s="77" t="s">
        <v>9</v>
      </c>
      <c r="C11" s="36"/>
      <c r="D11" s="43"/>
      <c r="E11" s="44"/>
      <c r="F11" s="45"/>
      <c r="G11" s="44"/>
      <c r="H11" s="44"/>
      <c r="I11" s="44"/>
      <c r="J11" s="44"/>
      <c r="K11" s="44"/>
      <c r="L11" s="45"/>
      <c r="M11" s="23"/>
      <c r="N11" s="53"/>
      <c r="O11" s="63"/>
      <c r="P11" s="54"/>
      <c r="Q11" s="54"/>
      <c r="R11" s="54"/>
      <c r="S11" s="63"/>
      <c r="T11" s="54"/>
      <c r="U11" s="54"/>
      <c r="V11" s="54"/>
      <c r="W11" s="67"/>
      <c r="X11" s="5"/>
    </row>
    <row r="12" spans="1:24" x14ac:dyDescent="0.25">
      <c r="A12" s="84"/>
      <c r="B12" s="77" t="s">
        <v>10</v>
      </c>
      <c r="C12" s="37">
        <v>1</v>
      </c>
      <c r="D12" s="46"/>
      <c r="E12" s="47"/>
      <c r="F12" s="48"/>
      <c r="G12" s="47"/>
      <c r="H12" s="47"/>
      <c r="I12" s="47"/>
      <c r="J12" s="47"/>
      <c r="K12" s="47"/>
      <c r="L12" s="48"/>
      <c r="M12" s="23"/>
      <c r="N12" s="53"/>
      <c r="O12" s="63"/>
      <c r="P12" s="54"/>
      <c r="Q12" s="54"/>
      <c r="R12" s="54"/>
      <c r="S12" s="63"/>
      <c r="T12" s="54"/>
      <c r="U12" s="54"/>
      <c r="V12" s="54"/>
      <c r="W12" s="67"/>
      <c r="X12" s="5"/>
    </row>
    <row r="13" spans="1:24" x14ac:dyDescent="0.25">
      <c r="A13" s="84"/>
      <c r="B13" s="77" t="s">
        <v>13</v>
      </c>
      <c r="C13" s="36">
        <v>2</v>
      </c>
      <c r="D13" s="43"/>
      <c r="E13" s="44"/>
      <c r="F13" s="45"/>
      <c r="G13" s="44"/>
      <c r="H13" s="44"/>
      <c r="I13" s="44"/>
      <c r="J13" s="44"/>
      <c r="K13" s="44"/>
      <c r="L13" s="45"/>
      <c r="M13" s="23"/>
      <c r="N13" s="53"/>
      <c r="O13" s="63"/>
      <c r="P13" s="54"/>
      <c r="Q13" s="54"/>
      <c r="R13" s="54"/>
      <c r="S13" s="63"/>
      <c r="T13" s="54"/>
      <c r="U13" s="54"/>
      <c r="V13" s="54"/>
      <c r="W13" s="67"/>
      <c r="X13" s="5"/>
    </row>
    <row r="14" spans="1:24" x14ac:dyDescent="0.25">
      <c r="A14" s="84"/>
      <c r="B14" s="77" t="s">
        <v>11</v>
      </c>
      <c r="C14" s="37">
        <v>3</v>
      </c>
      <c r="D14" s="46"/>
      <c r="E14" s="47"/>
      <c r="F14" s="48"/>
      <c r="G14" s="47"/>
      <c r="H14" s="47"/>
      <c r="I14" s="47"/>
      <c r="J14" s="47"/>
      <c r="K14" s="47"/>
      <c r="L14" s="48"/>
      <c r="M14" s="23"/>
      <c r="N14" s="53"/>
      <c r="O14" s="63"/>
      <c r="P14" s="54"/>
      <c r="Q14" s="54"/>
      <c r="R14" s="54"/>
      <c r="S14" s="63"/>
      <c r="T14" s="54"/>
      <c r="U14" s="54"/>
      <c r="V14" s="54"/>
      <c r="W14" s="67"/>
      <c r="X14" s="5"/>
    </row>
    <row r="15" spans="1:24" ht="15.75" thickBot="1" x14ac:dyDescent="0.3">
      <c r="A15" s="85"/>
      <c r="B15" s="78" t="s">
        <v>12</v>
      </c>
      <c r="C15" s="79">
        <v>17</v>
      </c>
      <c r="D15" s="80"/>
      <c r="E15" s="81"/>
      <c r="F15" s="82"/>
      <c r="G15" s="81"/>
      <c r="H15" s="81"/>
      <c r="I15" s="81"/>
      <c r="J15" s="81"/>
      <c r="K15" s="81"/>
      <c r="L15" s="82"/>
      <c r="M15" s="23"/>
      <c r="N15" s="57"/>
      <c r="O15" s="64"/>
      <c r="P15" s="58"/>
      <c r="Q15" s="58"/>
      <c r="R15" s="58"/>
      <c r="S15" s="64"/>
      <c r="T15" s="58"/>
      <c r="U15" s="58"/>
      <c r="V15" s="58"/>
      <c r="W15" s="67"/>
      <c r="X15" s="5"/>
    </row>
    <row r="16" spans="1:24" ht="15.75" thickBot="1" x14ac:dyDescent="0.3">
      <c r="A16" s="27" t="s">
        <v>14</v>
      </c>
      <c r="B16" s="33"/>
      <c r="C16" s="38"/>
      <c r="D16" s="30">
        <f t="shared" ref="D16:L16" si="0">SUM(D6:D15)</f>
        <v>1</v>
      </c>
      <c r="E16" s="31">
        <f t="shared" si="0"/>
        <v>1</v>
      </c>
      <c r="F16" s="32">
        <f t="shared" si="0"/>
        <v>8</v>
      </c>
      <c r="G16" s="31">
        <f t="shared" si="0"/>
        <v>1</v>
      </c>
      <c r="H16" s="31">
        <f t="shared" si="0"/>
        <v>1</v>
      </c>
      <c r="I16" s="31">
        <f t="shared" si="0"/>
        <v>1</v>
      </c>
      <c r="J16" s="31">
        <f t="shared" si="0"/>
        <v>1</v>
      </c>
      <c r="K16" s="31">
        <f t="shared" si="0"/>
        <v>1</v>
      </c>
      <c r="L16" s="32">
        <f t="shared" si="0"/>
        <v>12</v>
      </c>
      <c r="M16" s="23"/>
      <c r="N16" s="55">
        <v>1</v>
      </c>
      <c r="O16" s="65">
        <v>89</v>
      </c>
      <c r="P16" s="56">
        <v>99</v>
      </c>
      <c r="Q16" s="56">
        <v>77</v>
      </c>
      <c r="R16" s="56">
        <v>65</v>
      </c>
      <c r="S16" s="65">
        <v>13</v>
      </c>
      <c r="T16" s="56">
        <v>17</v>
      </c>
      <c r="U16" s="56">
        <v>13</v>
      </c>
      <c r="V16" s="56">
        <v>8</v>
      </c>
      <c r="W16" s="67"/>
      <c r="X16" s="5"/>
    </row>
    <row r="17" spans="1:24" ht="15.75" thickBot="1" x14ac:dyDescent="0.3">
      <c r="A17" s="28"/>
      <c r="B17" s="34" t="s">
        <v>15</v>
      </c>
      <c r="C17" s="39">
        <f>SUM(C6:C15)</f>
        <v>28</v>
      </c>
      <c r="D17" s="49">
        <f>SUM(D16:F16)</f>
        <v>10</v>
      </c>
      <c r="E17" s="50"/>
      <c r="F17" s="51"/>
      <c r="G17" s="29">
        <f>SUM(G16:L16)</f>
        <v>17</v>
      </c>
      <c r="H17" s="29"/>
      <c r="I17" s="29"/>
      <c r="J17" s="29"/>
      <c r="K17" s="29"/>
      <c r="L17" s="29"/>
      <c r="M17" s="23"/>
      <c r="N17" s="59">
        <f>SUM(N16:R16)</f>
        <v>331</v>
      </c>
      <c r="O17" s="60"/>
      <c r="P17" s="60"/>
      <c r="Q17" s="60"/>
      <c r="R17" s="60"/>
      <c r="S17" s="60">
        <f>SUM(S16:V16)</f>
        <v>51</v>
      </c>
      <c r="T17" s="60"/>
      <c r="U17" s="60"/>
      <c r="V17" s="60"/>
      <c r="W17" s="67"/>
      <c r="X17" s="5"/>
    </row>
    <row r="18" spans="1:24" ht="16.5" thickBot="1" x14ac:dyDescent="0.3">
      <c r="A18" s="28"/>
      <c r="B18" s="86" t="s">
        <v>16</v>
      </c>
      <c r="C18" s="87">
        <f>SUM(C17:L17)</f>
        <v>55</v>
      </c>
      <c r="D18" s="88"/>
      <c r="E18" s="88"/>
      <c r="F18" s="88"/>
      <c r="G18" s="88"/>
      <c r="H18" s="88"/>
      <c r="I18" s="88"/>
      <c r="J18" s="88"/>
      <c r="K18" s="88"/>
      <c r="L18" s="89"/>
      <c r="M18" s="68"/>
      <c r="N18" s="87">
        <f>SUM(N17:V17)</f>
        <v>382</v>
      </c>
      <c r="O18" s="88"/>
      <c r="P18" s="88"/>
      <c r="Q18" s="88"/>
      <c r="R18" s="88"/>
      <c r="S18" s="88"/>
      <c r="T18" s="88"/>
      <c r="U18" s="88"/>
      <c r="V18" s="88"/>
      <c r="W18" s="67"/>
      <c r="X18" s="5"/>
    </row>
    <row r="19" spans="1:24" ht="19.5" thickBot="1" x14ac:dyDescent="0.35">
      <c r="A19" s="69" t="s">
        <v>35</v>
      </c>
      <c r="B19" s="70"/>
      <c r="C19" s="70"/>
      <c r="D19" s="70"/>
      <c r="E19" s="70"/>
      <c r="F19" s="70"/>
      <c r="G19" s="70"/>
      <c r="H19" s="71"/>
      <c r="I19" s="69" t="s">
        <v>36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6"/>
    </row>
  </sheetData>
  <mergeCells count="35">
    <mergeCell ref="A2:W2"/>
    <mergeCell ref="X1:X19"/>
    <mergeCell ref="A1:W1"/>
    <mergeCell ref="A3:W3"/>
    <mergeCell ref="N17:R17"/>
    <mergeCell ref="S17:V17"/>
    <mergeCell ref="N18:V18"/>
    <mergeCell ref="W4:W18"/>
    <mergeCell ref="O5:O15"/>
    <mergeCell ref="P5:P15"/>
    <mergeCell ref="Q5:Q15"/>
    <mergeCell ref="R5:R15"/>
    <mergeCell ref="O4:R4"/>
    <mergeCell ref="S4:V4"/>
    <mergeCell ref="T5:T15"/>
    <mergeCell ref="U5:U15"/>
    <mergeCell ref="V5:V15"/>
    <mergeCell ref="G4:L4"/>
    <mergeCell ref="I19:W19"/>
    <mergeCell ref="A19:H19"/>
    <mergeCell ref="G17:L17"/>
    <mergeCell ref="C18:L18"/>
    <mergeCell ref="M4:M18"/>
    <mergeCell ref="N4:N15"/>
    <mergeCell ref="S5:S15"/>
    <mergeCell ref="A16:A18"/>
    <mergeCell ref="A4:B5"/>
    <mergeCell ref="D4:F4"/>
    <mergeCell ref="C4:C5"/>
    <mergeCell ref="A10:A15"/>
    <mergeCell ref="A6:B6"/>
    <mergeCell ref="A7:B7"/>
    <mergeCell ref="A8:B8"/>
    <mergeCell ref="A9:B9"/>
    <mergeCell ref="D17:F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Tiracol 1843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2015-07-08T22:20:06Z</dcterms:modified>
</cp:coreProperties>
</file>