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Folha1" sheetId="1" r:id="rId1"/>
    <sheet name="Folha2" sheetId="2" r:id="rId2"/>
    <sheet name="Folha3" sheetId="3" r:id="rId3"/>
  </sheets>
  <calcPr calcId="152511"/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  <c r="B14" i="1"/>
  <c r="I13" i="1"/>
  <c r="I12" i="1"/>
  <c r="I11" i="1"/>
  <c r="I10" i="1"/>
  <c r="I9" i="1"/>
  <c r="I8" i="1"/>
  <c r="I7" i="1"/>
  <c r="I6" i="1"/>
  <c r="I5" i="1"/>
  <c r="I14" i="1" l="1"/>
</calcChain>
</file>

<file path=xl/sharedStrings.xml><?xml version="1.0" encoding="utf-8"?>
<sst xmlns="http://schemas.openxmlformats.org/spreadsheetml/2006/main" count="28" uniqueCount="22">
  <si>
    <t>Freguesias</t>
  </si>
  <si>
    <t>Fogos</t>
  </si>
  <si>
    <t>Europeus</t>
  </si>
  <si>
    <t>Indígenas livres</t>
  </si>
  <si>
    <t>Libertos</t>
  </si>
  <si>
    <t>Total</t>
  </si>
  <si>
    <t>Sexos</t>
  </si>
  <si>
    <t>Masculino</t>
  </si>
  <si>
    <t>Feminino</t>
  </si>
  <si>
    <t>Nossa Senhora da Graça</t>
  </si>
  <si>
    <t>Nossa Senhora da Conceição</t>
  </si>
  <si>
    <t>Nossa Senhora de Santa Ana</t>
  </si>
  <si>
    <t>Santíssima Trindade</t>
  </si>
  <si>
    <t>Santa Maria Madalena</t>
  </si>
  <si>
    <t>Santo Amaro</t>
  </si>
  <si>
    <t>Nossa Senhora de Guadalupe</t>
  </si>
  <si>
    <t>Nossa Senhora das Neves</t>
  </si>
  <si>
    <t>Santa Cruz dos Angolares</t>
  </si>
  <si>
    <t>Soma</t>
  </si>
  <si>
    <t>Mapa estatístico da população da ilha de S. Tomé, referido ao dia 31 de dezembro de 1874</t>
  </si>
  <si>
    <t>Administração do concelho em S. Tomé, 18 de fevereiro de 1875. O administrador Henrique Augusto Dias de Carvalho</t>
  </si>
  <si>
    <t>Boletim Oficial do Governo da Província de São Tomé e Príncipe, 1875, nº11, 13 Março, p.92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</si>
</sst>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ill="1" applyBorder="1"/>
    <xf numFmtId="0" fontId="0" fillId="6" borderId="0" xfId="0" applyFill="1" applyBorder="1"/>
    <xf numFmtId="0" fontId="4" fillId="5" borderId="0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6" borderId="4" xfId="0" applyFill="1" applyBorder="1"/>
    <xf numFmtId="0" fontId="0" fillId="6" borderId="5" xfId="0" applyFill="1" applyBorder="1"/>
    <xf numFmtId="0" fontId="2" fillId="2" borderId="9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2" fillId="2" borderId="1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4" fillId="5" borderId="4" xfId="0" applyFont="1" applyFill="1" applyBorder="1"/>
    <xf numFmtId="0" fontId="4" fillId="5" borderId="5" xfId="0" applyFont="1" applyFill="1" applyBorder="1"/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10</xdr:col>
      <xdr:colOff>19049</xdr:colOff>
      <xdr:row>20</xdr:row>
      <xdr:rowOff>119722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62350"/>
          <a:ext cx="10734674" cy="107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I1"/>
    </sheetView>
  </sheetViews>
  <sheetFormatPr defaultRowHeight="15" x14ac:dyDescent="0.25"/>
  <cols>
    <col min="1" max="1" width="34.28515625" bestFit="1" customWidth="1"/>
    <col min="2" max="9" width="14.85546875" customWidth="1"/>
    <col min="10" max="10" width="7.5703125" customWidth="1"/>
  </cols>
  <sheetData>
    <row r="1" spans="1:10" ht="26.25" customHeight="1" x14ac:dyDescent="0.3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7" t="s">
        <v>21</v>
      </c>
    </row>
    <row r="2" spans="1:10" ht="15.75" x14ac:dyDescent="0.25">
      <c r="A2" s="28" t="s">
        <v>0</v>
      </c>
      <c r="B2" s="29" t="s">
        <v>1</v>
      </c>
      <c r="C2" s="31" t="s">
        <v>2</v>
      </c>
      <c r="D2" s="32"/>
      <c r="E2" s="31" t="s">
        <v>3</v>
      </c>
      <c r="F2" s="33"/>
      <c r="G2" s="32" t="s">
        <v>4</v>
      </c>
      <c r="H2" s="33"/>
      <c r="I2" s="34" t="s">
        <v>5</v>
      </c>
      <c r="J2" s="27"/>
    </row>
    <row r="3" spans="1:10" ht="15.75" x14ac:dyDescent="0.25">
      <c r="A3" s="28"/>
      <c r="B3" s="30"/>
      <c r="C3" s="36" t="s">
        <v>6</v>
      </c>
      <c r="D3" s="23"/>
      <c r="E3" s="36" t="s">
        <v>6</v>
      </c>
      <c r="F3" s="24"/>
      <c r="G3" s="23" t="s">
        <v>6</v>
      </c>
      <c r="H3" s="24"/>
      <c r="I3" s="35"/>
      <c r="J3" s="27"/>
    </row>
    <row r="4" spans="1:10" ht="15.75" x14ac:dyDescent="0.25">
      <c r="A4" s="28"/>
      <c r="B4" s="30"/>
      <c r="C4" s="21" t="s">
        <v>7</v>
      </c>
      <c r="D4" s="3" t="s">
        <v>8</v>
      </c>
      <c r="E4" s="21" t="s">
        <v>7</v>
      </c>
      <c r="F4" s="22" t="s">
        <v>8</v>
      </c>
      <c r="G4" s="3" t="s">
        <v>7</v>
      </c>
      <c r="H4" s="22" t="s">
        <v>8</v>
      </c>
      <c r="I4" s="35"/>
      <c r="J4" s="27"/>
    </row>
    <row r="5" spans="1:10" ht="18.75" x14ac:dyDescent="0.3">
      <c r="A5" s="12" t="s">
        <v>9</v>
      </c>
      <c r="B5" s="13">
        <v>382</v>
      </c>
      <c r="C5" s="13">
        <v>476</v>
      </c>
      <c r="D5" s="14">
        <v>38</v>
      </c>
      <c r="E5" s="13">
        <v>1200</v>
      </c>
      <c r="F5" s="15">
        <v>440</v>
      </c>
      <c r="G5" s="14">
        <v>820</v>
      </c>
      <c r="H5" s="15">
        <v>334</v>
      </c>
      <c r="I5" s="15">
        <f>SUM(C5:H5)</f>
        <v>3308</v>
      </c>
      <c r="J5" s="27"/>
    </row>
    <row r="6" spans="1:10" ht="18.75" x14ac:dyDescent="0.3">
      <c r="A6" s="16" t="s">
        <v>10</v>
      </c>
      <c r="B6" s="6">
        <v>556</v>
      </c>
      <c r="C6" s="6">
        <v>103</v>
      </c>
      <c r="D6" s="2">
        <v>34</v>
      </c>
      <c r="E6" s="6">
        <v>1820</v>
      </c>
      <c r="F6" s="7">
        <v>1200</v>
      </c>
      <c r="G6" s="2">
        <v>1190</v>
      </c>
      <c r="H6" s="7">
        <v>968</v>
      </c>
      <c r="I6" s="7">
        <f t="shared" ref="I6:I13" si="0">SUM(C6:H6)</f>
        <v>5315</v>
      </c>
      <c r="J6" s="27"/>
    </row>
    <row r="7" spans="1:10" ht="18.75" x14ac:dyDescent="0.3">
      <c r="A7" s="16" t="s">
        <v>12</v>
      </c>
      <c r="B7" s="4">
        <v>250</v>
      </c>
      <c r="C7" s="4">
        <v>70</v>
      </c>
      <c r="D7" s="1">
        <v>10</v>
      </c>
      <c r="E7" s="4">
        <v>1020</v>
      </c>
      <c r="F7" s="5">
        <v>960</v>
      </c>
      <c r="G7" s="1">
        <v>2180</v>
      </c>
      <c r="H7" s="5">
        <v>1080</v>
      </c>
      <c r="I7" s="5">
        <f t="shared" si="0"/>
        <v>5320</v>
      </c>
      <c r="J7" s="27"/>
    </row>
    <row r="8" spans="1:10" ht="18.75" x14ac:dyDescent="0.3">
      <c r="A8" s="16" t="s">
        <v>11</v>
      </c>
      <c r="B8" s="6">
        <v>385</v>
      </c>
      <c r="C8" s="6">
        <v>6</v>
      </c>
      <c r="D8" s="2">
        <v>2</v>
      </c>
      <c r="E8" s="6">
        <v>940</v>
      </c>
      <c r="F8" s="7">
        <v>820</v>
      </c>
      <c r="G8" s="2">
        <v>1050</v>
      </c>
      <c r="H8" s="7">
        <v>620</v>
      </c>
      <c r="I8" s="7">
        <f t="shared" si="0"/>
        <v>3438</v>
      </c>
      <c r="J8" s="27"/>
    </row>
    <row r="9" spans="1:10" ht="18.75" x14ac:dyDescent="0.3">
      <c r="A9" s="16" t="s">
        <v>13</v>
      </c>
      <c r="B9" s="4">
        <v>230</v>
      </c>
      <c r="C9" s="4">
        <v>20</v>
      </c>
      <c r="D9" s="1">
        <v>2</v>
      </c>
      <c r="E9" s="4">
        <v>708</v>
      </c>
      <c r="F9" s="5">
        <v>420</v>
      </c>
      <c r="G9" s="1">
        <v>880</v>
      </c>
      <c r="H9" s="5">
        <v>430</v>
      </c>
      <c r="I9" s="5">
        <f t="shared" si="0"/>
        <v>2460</v>
      </c>
      <c r="J9" s="27"/>
    </row>
    <row r="10" spans="1:10" ht="18.75" x14ac:dyDescent="0.3">
      <c r="A10" s="16" t="s">
        <v>14</v>
      </c>
      <c r="B10" s="6">
        <v>178</v>
      </c>
      <c r="C10" s="6">
        <v>14</v>
      </c>
      <c r="D10" s="2">
        <v>8</v>
      </c>
      <c r="E10" s="6">
        <v>402</v>
      </c>
      <c r="F10" s="7">
        <v>506</v>
      </c>
      <c r="G10" s="2">
        <v>770</v>
      </c>
      <c r="H10" s="7">
        <v>444</v>
      </c>
      <c r="I10" s="7">
        <f t="shared" si="0"/>
        <v>2144</v>
      </c>
      <c r="J10" s="27"/>
    </row>
    <row r="11" spans="1:10" ht="18.75" x14ac:dyDescent="0.3">
      <c r="A11" s="16" t="s">
        <v>15</v>
      </c>
      <c r="B11" s="4">
        <v>140</v>
      </c>
      <c r="C11" s="4">
        <v>6</v>
      </c>
      <c r="D11" s="1">
        <v>2</v>
      </c>
      <c r="E11" s="4">
        <v>418</v>
      </c>
      <c r="F11" s="5">
        <v>425</v>
      </c>
      <c r="G11" s="1">
        <v>360</v>
      </c>
      <c r="H11" s="5">
        <v>335</v>
      </c>
      <c r="I11" s="5">
        <f t="shared" si="0"/>
        <v>1546</v>
      </c>
      <c r="J11" s="27"/>
    </row>
    <row r="12" spans="1:10" ht="18.75" x14ac:dyDescent="0.3">
      <c r="A12" s="16" t="s">
        <v>16</v>
      </c>
      <c r="B12" s="6">
        <v>74</v>
      </c>
      <c r="C12" s="6">
        <v>2</v>
      </c>
      <c r="D12" s="2"/>
      <c r="E12" s="6">
        <v>110</v>
      </c>
      <c r="F12" s="7">
        <v>126</v>
      </c>
      <c r="G12" s="2">
        <v>98</v>
      </c>
      <c r="H12" s="7">
        <v>52</v>
      </c>
      <c r="I12" s="7">
        <f t="shared" si="0"/>
        <v>388</v>
      </c>
      <c r="J12" s="27"/>
    </row>
    <row r="13" spans="1:10" ht="18.75" x14ac:dyDescent="0.3">
      <c r="A13" s="17" t="s">
        <v>17</v>
      </c>
      <c r="B13" s="18">
        <v>107</v>
      </c>
      <c r="C13" s="18"/>
      <c r="D13" s="19"/>
      <c r="E13" s="18">
        <v>800</v>
      </c>
      <c r="F13" s="20">
        <v>760</v>
      </c>
      <c r="G13" s="19">
        <v>10</v>
      </c>
      <c r="H13" s="20">
        <v>12</v>
      </c>
      <c r="I13" s="20">
        <f t="shared" si="0"/>
        <v>1582</v>
      </c>
      <c r="J13" s="27"/>
    </row>
    <row r="14" spans="1:10" ht="18.75" x14ac:dyDescent="0.3">
      <c r="A14" s="8" t="s">
        <v>18</v>
      </c>
      <c r="B14" s="9">
        <f>SUM(B5:B13)</f>
        <v>2302</v>
      </c>
      <c r="C14" s="9">
        <f t="shared" ref="C14:I14" si="1">SUM(C5:C13)</f>
        <v>697</v>
      </c>
      <c r="D14" s="10">
        <f t="shared" si="1"/>
        <v>96</v>
      </c>
      <c r="E14" s="9">
        <f t="shared" si="1"/>
        <v>7418</v>
      </c>
      <c r="F14" s="11">
        <f>SUM(F5:F13)</f>
        <v>5657</v>
      </c>
      <c r="G14" s="10">
        <f>SUM(G5:G13)</f>
        <v>7358</v>
      </c>
      <c r="H14" s="11">
        <f t="shared" si="1"/>
        <v>4275</v>
      </c>
      <c r="I14" s="11">
        <f t="shared" si="1"/>
        <v>25501</v>
      </c>
      <c r="J14" s="27"/>
    </row>
    <row r="15" spans="1:10" ht="18.75" x14ac:dyDescent="0.3">
      <c r="A15" s="25" t="s">
        <v>20</v>
      </c>
      <c r="B15" s="25"/>
      <c r="C15" s="25"/>
      <c r="D15" s="25"/>
      <c r="E15" s="25"/>
      <c r="F15" s="25"/>
      <c r="G15" s="25"/>
      <c r="H15" s="25"/>
      <c r="I15" s="25"/>
      <c r="J15" s="27"/>
    </row>
  </sheetData>
  <mergeCells count="12">
    <mergeCell ref="G3:H3"/>
    <mergeCell ref="A15:I15"/>
    <mergeCell ref="A1:I1"/>
    <mergeCell ref="J1:J15"/>
    <mergeCell ref="A2:A4"/>
    <mergeCell ref="B2:B4"/>
    <mergeCell ref="C2:D2"/>
    <mergeCell ref="E2:F2"/>
    <mergeCell ref="G2:H2"/>
    <mergeCell ref="I2:I4"/>
    <mergeCell ref="C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2015-05-01T22:54:03Z</dcterms:modified>
</cp:coreProperties>
</file>