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TP.1810.1" sheetId="1" r:id="rId1"/>
  </sheets>
  <calcPr calcId="152511"/>
</workbook>
</file>

<file path=xl/calcChain.xml><?xml version="1.0" encoding="utf-8"?>
<calcChain xmlns="http://schemas.openxmlformats.org/spreadsheetml/2006/main">
  <c r="AC6" i="1" l="1"/>
  <c r="AB6" i="1"/>
  <c r="AA6" i="1"/>
  <c r="Y6" i="1"/>
  <c r="X6" i="1"/>
  <c r="AD6" i="1" s="1"/>
</calcChain>
</file>

<file path=xl/sharedStrings.xml><?xml version="1.0" encoding="utf-8"?>
<sst xmlns="http://schemas.openxmlformats.org/spreadsheetml/2006/main" count="46" uniqueCount="16">
  <si>
    <t>Mapa da População da Ilha de S. Tomé</t>
  </si>
  <si>
    <t>S. Tomé</t>
  </si>
  <si>
    <t>Número dos fogos</t>
  </si>
  <si>
    <t>Chefes de Família</t>
  </si>
  <si>
    <t>Homens</t>
  </si>
  <si>
    <t>Brancos</t>
  </si>
  <si>
    <t>Pardos</t>
  </si>
  <si>
    <t>Pretos</t>
  </si>
  <si>
    <t>Mulheres</t>
  </si>
  <si>
    <t>Clientes ou hóspedes</t>
  </si>
  <si>
    <t>Filhos</t>
  </si>
  <si>
    <t>Escravos</t>
  </si>
  <si>
    <t>Total</t>
  </si>
  <si>
    <t>Recapção da gente livre</t>
  </si>
  <si>
    <t xml:space="preserve">Ilha de </t>
  </si>
  <si>
    <t>ANTT, Ministério do Reino, maço 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</si>
</sst>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 textRotation="90"/>
    </xf>
    <xf numFmtId="0" fontId="1" fillId="6" borderId="1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27609</xdr:rowOff>
    </xdr:from>
    <xdr:to>
      <xdr:col>31</xdr:col>
      <xdr:colOff>23223</xdr:colOff>
      <xdr:row>14</xdr:row>
      <xdr:rowOff>97645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60218"/>
          <a:ext cx="17775614" cy="1616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showGridLines="0" tabSelected="1" zoomScale="69" zoomScaleNormal="69" workbookViewId="0">
      <selection activeCell="AD3" sqref="AD3:AD5"/>
    </sheetView>
  </sheetViews>
  <sheetFormatPr defaultRowHeight="15.75" x14ac:dyDescent="0.25"/>
  <cols>
    <col min="1" max="1" width="5.140625" style="1" customWidth="1"/>
    <col min="2" max="2" width="9.28515625" style="1" customWidth="1"/>
    <col min="3" max="20" width="8.7109375" style="1" customWidth="1"/>
    <col min="21" max="22" width="10.7109375" style="1" customWidth="1"/>
    <col min="23" max="23" width="7" style="1" customWidth="1"/>
    <col min="24" max="29" width="8.7109375" style="1" customWidth="1"/>
    <col min="30" max="30" width="8.140625" style="1" customWidth="1"/>
    <col min="31" max="31" width="6.42578125" style="1" customWidth="1"/>
    <col min="32" max="16384" width="9.140625" style="1"/>
  </cols>
  <sheetData>
    <row r="1" spans="1:31" ht="33.75" customHeight="1" thickBo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7" t="s">
        <v>15</v>
      </c>
    </row>
    <row r="2" spans="1:31" ht="30.75" customHeight="1" thickBot="1" x14ac:dyDescent="0.3">
      <c r="A2" s="23">
        <v>1810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18"/>
    </row>
    <row r="3" spans="1:31" ht="23.25" customHeight="1" thickBot="1" x14ac:dyDescent="0.3">
      <c r="A3" s="30" t="s">
        <v>1</v>
      </c>
      <c r="B3" s="32" t="s">
        <v>2</v>
      </c>
      <c r="C3" s="12" t="s">
        <v>3</v>
      </c>
      <c r="D3" s="13"/>
      <c r="E3" s="13"/>
      <c r="F3" s="13"/>
      <c r="G3" s="13"/>
      <c r="H3" s="14"/>
      <c r="I3" s="12" t="s">
        <v>9</v>
      </c>
      <c r="J3" s="13"/>
      <c r="K3" s="13"/>
      <c r="L3" s="13"/>
      <c r="M3" s="13"/>
      <c r="N3" s="14"/>
      <c r="O3" s="12" t="s">
        <v>10</v>
      </c>
      <c r="P3" s="13"/>
      <c r="Q3" s="13"/>
      <c r="R3" s="13"/>
      <c r="S3" s="13"/>
      <c r="T3" s="14"/>
      <c r="U3" s="12" t="s">
        <v>11</v>
      </c>
      <c r="V3" s="14"/>
      <c r="W3" s="20" t="s">
        <v>12</v>
      </c>
      <c r="X3" s="12" t="s">
        <v>13</v>
      </c>
      <c r="Y3" s="13"/>
      <c r="Z3" s="13"/>
      <c r="AA3" s="13"/>
      <c r="AB3" s="13"/>
      <c r="AC3" s="14"/>
      <c r="AD3" s="20" t="s">
        <v>12</v>
      </c>
      <c r="AE3" s="18"/>
    </row>
    <row r="4" spans="1:31" ht="24.75" customHeight="1" thickBot="1" x14ac:dyDescent="0.3">
      <c r="A4" s="31"/>
      <c r="B4" s="33"/>
      <c r="C4" s="12" t="s">
        <v>4</v>
      </c>
      <c r="D4" s="13"/>
      <c r="E4" s="14"/>
      <c r="F4" s="12" t="s">
        <v>8</v>
      </c>
      <c r="G4" s="13"/>
      <c r="H4" s="14"/>
      <c r="I4" s="12" t="s">
        <v>4</v>
      </c>
      <c r="J4" s="13"/>
      <c r="K4" s="14"/>
      <c r="L4" s="12" t="s">
        <v>8</v>
      </c>
      <c r="M4" s="13"/>
      <c r="N4" s="14"/>
      <c r="O4" s="12" t="s">
        <v>4</v>
      </c>
      <c r="P4" s="13"/>
      <c r="Q4" s="14"/>
      <c r="R4" s="12" t="s">
        <v>8</v>
      </c>
      <c r="S4" s="13"/>
      <c r="T4" s="14"/>
      <c r="U4" s="26" t="s">
        <v>4</v>
      </c>
      <c r="V4" s="28" t="s">
        <v>8</v>
      </c>
      <c r="W4" s="21"/>
      <c r="X4" s="12" t="s">
        <v>4</v>
      </c>
      <c r="Y4" s="13"/>
      <c r="Z4" s="14"/>
      <c r="AA4" s="12" t="s">
        <v>8</v>
      </c>
      <c r="AB4" s="13"/>
      <c r="AC4" s="14"/>
      <c r="AD4" s="21"/>
      <c r="AE4" s="18"/>
    </row>
    <row r="5" spans="1:31" ht="25.5" customHeight="1" thickBot="1" x14ac:dyDescent="0.3">
      <c r="A5" s="31"/>
      <c r="B5" s="34"/>
      <c r="C5" s="9" t="s">
        <v>5</v>
      </c>
      <c r="D5" s="10" t="s">
        <v>6</v>
      </c>
      <c r="E5" s="11" t="s">
        <v>7</v>
      </c>
      <c r="F5" s="9" t="s">
        <v>5</v>
      </c>
      <c r="G5" s="10" t="s">
        <v>6</v>
      </c>
      <c r="H5" s="11" t="s">
        <v>7</v>
      </c>
      <c r="I5" s="9" t="s">
        <v>5</v>
      </c>
      <c r="J5" s="10" t="s">
        <v>6</v>
      </c>
      <c r="K5" s="11" t="s">
        <v>7</v>
      </c>
      <c r="L5" s="9" t="s">
        <v>5</v>
      </c>
      <c r="M5" s="10" t="s">
        <v>6</v>
      </c>
      <c r="N5" s="11" t="s">
        <v>7</v>
      </c>
      <c r="O5" s="9" t="s">
        <v>5</v>
      </c>
      <c r="P5" s="10" t="s">
        <v>6</v>
      </c>
      <c r="Q5" s="11" t="s">
        <v>7</v>
      </c>
      <c r="R5" s="9" t="s">
        <v>5</v>
      </c>
      <c r="S5" s="10" t="s">
        <v>6</v>
      </c>
      <c r="T5" s="11" t="s">
        <v>7</v>
      </c>
      <c r="U5" s="27"/>
      <c r="V5" s="29"/>
      <c r="W5" s="22"/>
      <c r="X5" s="9" t="s">
        <v>5</v>
      </c>
      <c r="Y5" s="10" t="s">
        <v>6</v>
      </c>
      <c r="Z5" s="11" t="s">
        <v>7</v>
      </c>
      <c r="AA5" s="9" t="s">
        <v>5</v>
      </c>
      <c r="AB5" s="10" t="s">
        <v>6</v>
      </c>
      <c r="AC5" s="11" t="s">
        <v>7</v>
      </c>
      <c r="AD5" s="22"/>
      <c r="AE5" s="18"/>
    </row>
    <row r="6" spans="1:31" ht="46.5" customHeight="1" thickBot="1" x14ac:dyDescent="0.3">
      <c r="A6" s="2" t="s">
        <v>14</v>
      </c>
      <c r="B6" s="3">
        <v>1551</v>
      </c>
      <c r="C6" s="35">
        <v>19</v>
      </c>
      <c r="D6" s="36">
        <v>41</v>
      </c>
      <c r="E6" s="37">
        <v>313</v>
      </c>
      <c r="F6" s="4">
        <v>10</v>
      </c>
      <c r="G6" s="7">
        <v>39</v>
      </c>
      <c r="H6" s="5">
        <v>1002</v>
      </c>
      <c r="I6" s="35">
        <v>3</v>
      </c>
      <c r="J6" s="36">
        <v>16</v>
      </c>
      <c r="K6" s="37">
        <v>165</v>
      </c>
      <c r="L6" s="4">
        <v>1</v>
      </c>
      <c r="M6" s="7">
        <v>13</v>
      </c>
      <c r="N6" s="5">
        <v>258</v>
      </c>
      <c r="O6" s="35">
        <v>8</v>
      </c>
      <c r="P6" s="36">
        <v>39</v>
      </c>
      <c r="Q6" s="37">
        <v>694</v>
      </c>
      <c r="R6" s="4">
        <v>6</v>
      </c>
      <c r="S6" s="7">
        <v>41</v>
      </c>
      <c r="T6" s="5">
        <v>728</v>
      </c>
      <c r="U6" s="6">
        <v>1574</v>
      </c>
      <c r="V6" s="5">
        <v>1528</v>
      </c>
      <c r="W6" s="7">
        <v>6998</v>
      </c>
      <c r="X6" s="38">
        <f>SUM(C6+I6+O6)</f>
        <v>30</v>
      </c>
      <c r="Y6" s="39">
        <f>SUM(D6+J6+P6)</f>
        <v>96</v>
      </c>
      <c r="Z6" s="40">
        <v>1672</v>
      </c>
      <c r="AA6" s="7">
        <f>SUM(L6+R6+F6)</f>
        <v>17</v>
      </c>
      <c r="AB6" s="4">
        <f>SUM(G6+M6+S6)</f>
        <v>93</v>
      </c>
      <c r="AC6" s="8">
        <f>SUM(H6+N6+T6)</f>
        <v>1988</v>
      </c>
      <c r="AD6" s="4">
        <f>SUM(X6:AC6)</f>
        <v>3896</v>
      </c>
      <c r="AE6" s="19"/>
    </row>
  </sheetData>
  <mergeCells count="22">
    <mergeCell ref="A1:AD1"/>
    <mergeCell ref="AE1:AE6"/>
    <mergeCell ref="W3:W5"/>
    <mergeCell ref="X3:AC3"/>
    <mergeCell ref="X4:Z4"/>
    <mergeCell ref="AA4:AC4"/>
    <mergeCell ref="AD3:AD5"/>
    <mergeCell ref="A2:AD2"/>
    <mergeCell ref="O3:T3"/>
    <mergeCell ref="O4:Q4"/>
    <mergeCell ref="R4:T4"/>
    <mergeCell ref="U3:V3"/>
    <mergeCell ref="U4:U5"/>
    <mergeCell ref="V4:V5"/>
    <mergeCell ref="A3:A5"/>
    <mergeCell ref="B3:B5"/>
    <mergeCell ref="C3:H3"/>
    <mergeCell ref="C4:E4"/>
    <mergeCell ref="F4:H4"/>
    <mergeCell ref="I3:N3"/>
    <mergeCell ref="I4:K4"/>
    <mergeCell ref="L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STP.1810.1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2015-04-21T15:02:37Z</dcterms:modified>
</cp:coreProperties>
</file>