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TP.1777.9" sheetId="1" r:id="rId1"/>
  </sheets>
  <calcPr calcId="152511"/>
</workbook>
</file>

<file path=xl/calcChain.xml><?xml version="1.0" encoding="utf-8"?>
<calcChain xmlns="http://schemas.openxmlformats.org/spreadsheetml/2006/main">
  <c r="C48" i="1" l="1"/>
  <c r="C43" i="1"/>
  <c r="B53" i="1" s="1"/>
  <c r="C38" i="1"/>
  <c r="C33" i="1"/>
  <c r="C31" i="1"/>
  <c r="C25" i="1"/>
  <c r="C19" i="1"/>
  <c r="C14" i="1"/>
  <c r="C10" i="1"/>
  <c r="C6" i="1"/>
  <c r="C4" i="1"/>
  <c r="B29" i="1" s="1"/>
</calcChain>
</file>

<file path=xl/sharedStrings.xml><?xml version="1.0" encoding="utf-8"?>
<sst xmlns="http://schemas.openxmlformats.org/spreadsheetml/2006/main" count="55" uniqueCount="33">
  <si>
    <t>Relação de todas as pessoas Brancas, Pardas, e Pretos foros, e cativos que há nesta Ilha do Príncipe, declarando as Suas Idades na forma das dez classes que Sua Majestade Fidelíssima que Deus dê me fez mercê assinar na Sua Real Ordem de 21 de Maio de 77</t>
  </si>
  <si>
    <t>Sexo Masculino</t>
  </si>
  <si>
    <t>Brancos naturais de Portugal e do Brasil</t>
  </si>
  <si>
    <t>Brancos naturais desta Ilha</t>
  </si>
  <si>
    <t>Pardos</t>
  </si>
  <si>
    <t>Pretos forros</t>
  </si>
  <si>
    <t>da idade 15 anos a 60</t>
  </si>
  <si>
    <t>Crianças a 7 anos</t>
  </si>
  <si>
    <t>de 7 anos a 15</t>
  </si>
  <si>
    <t>de 15 anos a 60</t>
  </si>
  <si>
    <t>de 60 anos a 90</t>
  </si>
  <si>
    <t>Pretos cativos</t>
  </si>
  <si>
    <t>de 90 para cima</t>
  </si>
  <si>
    <t>Sacerdotes naturais desta Ilha</t>
  </si>
  <si>
    <t>O Padre Vigário de Branco de 14 a 60 anos</t>
  </si>
  <si>
    <t>O Padre José de Pina pardo de 15 a 50 anos</t>
  </si>
  <si>
    <t>Pretos de 15 a 60 anos</t>
  </si>
  <si>
    <t>O Padre Manuel do Rosário Pires de 90 anos para cima</t>
  </si>
  <si>
    <t>Sexo Feminino</t>
  </si>
  <si>
    <t>Brancas naturais de Portugal de idade de 60 anos a 90, que se diz ser mãe de Governador de Pernambuco, por nome Luzia Rosa</t>
  </si>
  <si>
    <t>Brancas naturais desta Ilha</t>
  </si>
  <si>
    <t>Crias até 7 anos</t>
  </si>
  <si>
    <t>de 7 até 14</t>
  </si>
  <si>
    <t>de 14 até 40</t>
  </si>
  <si>
    <t>de 40 para cima</t>
  </si>
  <si>
    <t>Pardas</t>
  </si>
  <si>
    <t>de 7 anos até 14</t>
  </si>
  <si>
    <t>de 14 anos até 40</t>
  </si>
  <si>
    <t>Pretas Forras</t>
  </si>
  <si>
    <t>Pretas Cativas</t>
  </si>
  <si>
    <t>Somam salvo erro</t>
  </si>
  <si>
    <t>O Capitão mor das Ilhas de S. Tomé e Príncipe Vicente Gomes Ferreira</t>
  </si>
  <si>
    <t>AHU, CU, São Tomé e Príncipe, Cx 16, Doc 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</si>
</sst>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rgb="FFFF0000"/>
      <name val="Calibri"/>
      <family val="2"/>
      <scheme val="minor"/>
    </font>
    <font>
      <sz val="12"/>
      <color theme="1"/>
      <name val="Calibri"/>
      <family val="2"/>
      <scheme val="minor"/>
    </font>
    <font>
      <b/>
      <sz val="16"/>
      <color theme="0"/>
      <name val="Calibri"/>
      <family val="2"/>
      <charset val="238"/>
      <scheme val="minor"/>
    </font>
    <font>
      <sz val="12"/>
      <color theme="0"/>
      <name val="Calibri"/>
      <family val="2"/>
      <charset val="238"/>
      <scheme val="minor"/>
    </font>
    <font>
      <sz val="12"/>
      <color theme="0"/>
      <name val="Calibri"/>
      <family val="2"/>
      <scheme val="minor"/>
    </font>
  </fonts>
  <fills count="8">
    <fill>
      <patternFill patternType="none"/>
    </fill>
    <fill>
      <patternFill patternType="gray125"/>
    </fill>
    <fill>
      <patternFill patternType="solid">
        <fgColor theme="2" tint="-0.89996032593768116"/>
        <bgColor indexed="64"/>
      </patternFill>
    </fill>
    <fill>
      <patternFill patternType="solid">
        <fgColor theme="2" tint="-0.749961851863155"/>
        <bgColor indexed="64"/>
      </patternFill>
    </fill>
    <fill>
      <patternFill patternType="solid">
        <fgColor theme="2" tint="-0.499984740745262"/>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theme="2"/>
        <bgColor indexed="64"/>
      </patternFill>
    </fill>
  </fills>
  <borders count="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9">
    <xf numFmtId="0" fontId="0" fillId="0" borderId="0" xfId="0"/>
    <xf numFmtId="0" fontId="0" fillId="0" borderId="0" xfId="0" applyBorder="1"/>
    <xf numFmtId="0" fontId="0" fillId="0" borderId="0" xfId="0" quotePrefix="1"/>
    <xf numFmtId="17" fontId="0" fillId="0" borderId="0" xfId="0" applyNumberFormat="1"/>
    <xf numFmtId="49" fontId="0" fillId="0" borderId="0" xfId="0" applyNumberFormat="1" applyAlignment="1">
      <alignment horizontal="right"/>
    </xf>
    <xf numFmtId="0" fontId="0" fillId="0" borderId="0" xfId="0" applyAlignment="1">
      <alignment horizontal="right"/>
    </xf>
    <xf numFmtId="0" fontId="0" fillId="0" borderId="0" xfId="0" quotePrefix="1" applyAlignment="1">
      <alignment horizontal="right"/>
    </xf>
    <xf numFmtId="0" fontId="1" fillId="0" borderId="0" xfId="0" applyFont="1"/>
    <xf numFmtId="0" fontId="0" fillId="0" borderId="0" xfId="0" applyAlignment="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2" xfId="0" applyFont="1" applyFill="1" applyBorder="1" applyAlignment="1">
      <alignment horizontal="center" vertical="center" textRotation="90"/>
    </xf>
    <xf numFmtId="0" fontId="4" fillId="2" borderId="3" xfId="0" applyFont="1" applyFill="1" applyBorder="1" applyAlignment="1">
      <alignment horizontal="center" vertical="center" textRotation="90"/>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4" borderId="7" xfId="0" applyFont="1" applyFill="1" applyBorder="1" applyAlignment="1">
      <alignment horizontal="center" vertical="center"/>
    </xf>
    <xf numFmtId="0" fontId="2" fillId="5" borderId="3" xfId="0" applyFont="1" applyFill="1" applyBorder="1" applyAlignment="1">
      <alignment horizontal="center" vertical="center"/>
    </xf>
    <xf numFmtId="0" fontId="2" fillId="4" borderId="7"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6"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7"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54</xdr:row>
      <xdr:rowOff>51300</xdr:rowOff>
    </xdr:from>
    <xdr:to>
      <xdr:col>4</xdr:col>
      <xdr:colOff>0</xdr:colOff>
      <xdr:row>57</xdr:row>
      <xdr:rowOff>135697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2776700"/>
          <a:ext cx="7096125" cy="655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tabSelected="1" topLeftCell="A54" workbookViewId="0">
      <selection activeCell="A55" sqref="A55"/>
    </sheetView>
  </sheetViews>
  <sheetFormatPr defaultRowHeight="15" x14ac:dyDescent="0.25"/>
  <cols>
    <col min="1" max="1" width="70.85546875" customWidth="1"/>
    <col min="2" max="2" width="14.140625" customWidth="1"/>
    <col min="3" max="3" width="14.42578125" customWidth="1"/>
    <col min="4" max="4" width="7" customWidth="1"/>
    <col min="7" max="7" width="28.5703125" bestFit="1" customWidth="1"/>
  </cols>
  <sheetData>
    <row r="1" spans="1:18" ht="96" customHeight="1" thickBot="1" x14ac:dyDescent="0.3">
      <c r="A1" s="9" t="s">
        <v>0</v>
      </c>
      <c r="B1" s="10"/>
      <c r="C1" s="11"/>
      <c r="D1" s="12" t="s">
        <v>32</v>
      </c>
    </row>
    <row r="2" spans="1:18" ht="23.25" customHeight="1" thickBot="1" x14ac:dyDescent="0.3">
      <c r="A2" s="15" t="s">
        <v>1</v>
      </c>
      <c r="B2" s="16"/>
      <c r="C2" s="17"/>
      <c r="D2" s="13"/>
      <c r="H2" s="8"/>
      <c r="I2" s="8"/>
      <c r="J2" s="8"/>
      <c r="K2" s="8"/>
      <c r="L2" s="8"/>
      <c r="M2" s="8"/>
      <c r="N2" s="8"/>
      <c r="O2" s="8"/>
      <c r="P2" s="8"/>
      <c r="Q2" s="8"/>
    </row>
    <row r="3" spans="1:18" ht="16.5" thickBot="1" x14ac:dyDescent="0.3">
      <c r="A3" s="18" t="s">
        <v>2</v>
      </c>
      <c r="B3" s="19"/>
      <c r="C3" s="20"/>
      <c r="D3" s="13"/>
      <c r="G3" s="2"/>
      <c r="H3" s="5"/>
      <c r="I3" s="4"/>
      <c r="J3" s="5"/>
      <c r="K3" s="5"/>
      <c r="L3" s="6"/>
      <c r="M3" s="5"/>
      <c r="N3" s="4"/>
      <c r="O3" s="5"/>
      <c r="P3" s="5"/>
      <c r="Q3" s="6"/>
      <c r="R3" s="5"/>
    </row>
    <row r="4" spans="1:18" ht="16.5" thickBot="1" x14ac:dyDescent="0.3">
      <c r="A4" s="30" t="s">
        <v>6</v>
      </c>
      <c r="B4" s="31">
        <v>35</v>
      </c>
      <c r="C4" s="36">
        <f>SUM(B4)</f>
        <v>35</v>
      </c>
      <c r="D4" s="13"/>
      <c r="G4" s="3"/>
    </row>
    <row r="5" spans="1:18" ht="16.5" thickBot="1" x14ac:dyDescent="0.3">
      <c r="A5" s="18" t="s">
        <v>3</v>
      </c>
      <c r="B5" s="19"/>
      <c r="C5" s="20"/>
      <c r="D5" s="13"/>
    </row>
    <row r="6" spans="1:18" ht="15.75" x14ac:dyDescent="0.25">
      <c r="A6" s="25" t="s">
        <v>7</v>
      </c>
      <c r="B6" s="31">
        <v>3</v>
      </c>
      <c r="C6" s="33">
        <f>SUM(B6:B8)</f>
        <v>26</v>
      </c>
      <c r="D6" s="13"/>
    </row>
    <row r="7" spans="1:18" ht="15.75" x14ac:dyDescent="0.25">
      <c r="A7" s="26" t="s">
        <v>8</v>
      </c>
      <c r="B7" s="32">
        <v>6</v>
      </c>
      <c r="C7" s="34"/>
      <c r="D7" s="13"/>
    </row>
    <row r="8" spans="1:18" ht="16.5" thickBot="1" x14ac:dyDescent="0.3">
      <c r="A8" s="28" t="s">
        <v>9</v>
      </c>
      <c r="B8" s="31">
        <v>17</v>
      </c>
      <c r="C8" s="35"/>
      <c r="D8" s="13"/>
    </row>
    <row r="9" spans="1:18" ht="16.5" thickBot="1" x14ac:dyDescent="0.3">
      <c r="A9" s="18" t="s">
        <v>4</v>
      </c>
      <c r="B9" s="19"/>
      <c r="C9" s="20"/>
      <c r="D9" s="13"/>
    </row>
    <row r="10" spans="1:18" ht="15.75" x14ac:dyDescent="0.25">
      <c r="A10" s="25" t="s">
        <v>7</v>
      </c>
      <c r="B10" s="32">
        <v>7</v>
      </c>
      <c r="C10" s="33">
        <f>SUM(B10:B12)</f>
        <v>52</v>
      </c>
      <c r="D10" s="13"/>
    </row>
    <row r="11" spans="1:18" ht="15.75" x14ac:dyDescent="0.25">
      <c r="A11" s="26" t="s">
        <v>8</v>
      </c>
      <c r="B11" s="31">
        <v>13</v>
      </c>
      <c r="C11" s="34"/>
      <c r="D11" s="13"/>
    </row>
    <row r="12" spans="1:18" ht="16.5" thickBot="1" x14ac:dyDescent="0.3">
      <c r="A12" s="28" t="s">
        <v>9</v>
      </c>
      <c r="B12" s="32">
        <v>32</v>
      </c>
      <c r="C12" s="35"/>
      <c r="D12" s="13"/>
    </row>
    <row r="13" spans="1:18" ht="16.5" thickBot="1" x14ac:dyDescent="0.3">
      <c r="A13" s="18" t="s">
        <v>5</v>
      </c>
      <c r="B13" s="19"/>
      <c r="C13" s="20"/>
      <c r="D13" s="13"/>
    </row>
    <row r="14" spans="1:18" ht="15.75" x14ac:dyDescent="0.25">
      <c r="A14" s="25" t="s">
        <v>7</v>
      </c>
      <c r="B14" s="32">
        <v>21</v>
      </c>
      <c r="C14" s="33">
        <f>SUM(B14:B17)</f>
        <v>385</v>
      </c>
      <c r="D14" s="13"/>
    </row>
    <row r="15" spans="1:18" ht="15.75" x14ac:dyDescent="0.25">
      <c r="A15" s="26" t="s">
        <v>8</v>
      </c>
      <c r="B15" s="31">
        <v>74</v>
      </c>
      <c r="C15" s="34"/>
      <c r="D15" s="13"/>
    </row>
    <row r="16" spans="1:18" ht="15.75" x14ac:dyDescent="0.25">
      <c r="A16" s="26" t="s">
        <v>9</v>
      </c>
      <c r="B16" s="32">
        <v>269</v>
      </c>
      <c r="C16" s="34"/>
      <c r="D16" s="13"/>
      <c r="M16" s="1"/>
    </row>
    <row r="17" spans="1:13" ht="16.5" thickBot="1" x14ac:dyDescent="0.3">
      <c r="A17" s="28" t="s">
        <v>10</v>
      </c>
      <c r="B17" s="31">
        <v>21</v>
      </c>
      <c r="C17" s="35"/>
      <c r="D17" s="13"/>
      <c r="H17" s="1"/>
      <c r="M17" s="1"/>
    </row>
    <row r="18" spans="1:13" ht="16.5" thickBot="1" x14ac:dyDescent="0.3">
      <c r="A18" s="18" t="s">
        <v>11</v>
      </c>
      <c r="B18" s="19"/>
      <c r="C18" s="20"/>
      <c r="D18" s="13"/>
      <c r="G18" s="7"/>
      <c r="H18" s="1"/>
      <c r="M18" s="1"/>
    </row>
    <row r="19" spans="1:13" ht="15.75" x14ac:dyDescent="0.25">
      <c r="A19" s="25" t="s">
        <v>7</v>
      </c>
      <c r="B19" s="32">
        <v>368</v>
      </c>
      <c r="C19" s="33">
        <f>SUM(B19:B23)</f>
        <v>2475</v>
      </c>
      <c r="D19" s="13"/>
      <c r="H19" s="1"/>
      <c r="M19" s="1"/>
    </row>
    <row r="20" spans="1:13" ht="15.75" x14ac:dyDescent="0.25">
      <c r="A20" s="26" t="s">
        <v>8</v>
      </c>
      <c r="B20" s="31">
        <v>455</v>
      </c>
      <c r="C20" s="34"/>
      <c r="D20" s="13"/>
      <c r="H20" s="1"/>
      <c r="M20" s="1"/>
    </row>
    <row r="21" spans="1:13" ht="15.75" x14ac:dyDescent="0.25">
      <c r="A21" s="26" t="s">
        <v>9</v>
      </c>
      <c r="B21" s="32">
        <v>1455</v>
      </c>
      <c r="C21" s="34"/>
      <c r="D21" s="13"/>
    </row>
    <row r="22" spans="1:13" ht="15.75" x14ac:dyDescent="0.25">
      <c r="A22" s="26" t="s">
        <v>10</v>
      </c>
      <c r="B22" s="31">
        <v>149</v>
      </c>
      <c r="C22" s="34"/>
      <c r="D22" s="13"/>
    </row>
    <row r="23" spans="1:13" ht="16.5" thickBot="1" x14ac:dyDescent="0.3">
      <c r="A23" s="28" t="s">
        <v>12</v>
      </c>
      <c r="B23" s="32">
        <v>48</v>
      </c>
      <c r="C23" s="35"/>
      <c r="D23" s="13"/>
    </row>
    <row r="24" spans="1:13" ht="16.5" thickBot="1" x14ac:dyDescent="0.3">
      <c r="A24" s="18" t="s">
        <v>13</v>
      </c>
      <c r="B24" s="19"/>
      <c r="C24" s="20"/>
      <c r="D24" s="13"/>
    </row>
    <row r="25" spans="1:13" ht="15.75" x14ac:dyDescent="0.25">
      <c r="A25" s="25" t="s">
        <v>14</v>
      </c>
      <c r="B25" s="31">
        <v>1</v>
      </c>
      <c r="C25" s="33">
        <f>SUM(B25:B28)</f>
        <v>7</v>
      </c>
      <c r="D25" s="13"/>
    </row>
    <row r="26" spans="1:13" ht="15.75" x14ac:dyDescent="0.25">
      <c r="A26" s="26" t="s">
        <v>15</v>
      </c>
      <c r="B26" s="32">
        <v>1</v>
      </c>
      <c r="C26" s="34"/>
      <c r="D26" s="13"/>
    </row>
    <row r="27" spans="1:13" ht="15.75" x14ac:dyDescent="0.25">
      <c r="A27" s="26" t="s">
        <v>16</v>
      </c>
      <c r="B27" s="31">
        <v>4</v>
      </c>
      <c r="C27" s="34"/>
      <c r="D27" s="13"/>
    </row>
    <row r="28" spans="1:13" ht="16.5" thickBot="1" x14ac:dyDescent="0.3">
      <c r="A28" s="28" t="s">
        <v>17</v>
      </c>
      <c r="B28" s="32">
        <v>1</v>
      </c>
      <c r="C28" s="35"/>
      <c r="D28" s="13"/>
    </row>
    <row r="29" spans="1:13" ht="16.5" thickBot="1" x14ac:dyDescent="0.3">
      <c r="A29" s="21" t="s">
        <v>30</v>
      </c>
      <c r="B29" s="18">
        <f>SUM(C3:C28)</f>
        <v>2980</v>
      </c>
      <c r="C29" s="20"/>
      <c r="D29" s="13"/>
    </row>
    <row r="30" spans="1:13" ht="23.25" customHeight="1" thickBot="1" x14ac:dyDescent="0.3">
      <c r="A30" s="15" t="s">
        <v>18</v>
      </c>
      <c r="B30" s="16"/>
      <c r="C30" s="17"/>
      <c r="D30" s="13"/>
    </row>
    <row r="31" spans="1:13" ht="48" thickBot="1" x14ac:dyDescent="0.3">
      <c r="A31" s="29" t="s">
        <v>19</v>
      </c>
      <c r="B31" s="31">
        <v>1</v>
      </c>
      <c r="C31" s="36">
        <f>SUM(B31)</f>
        <v>1</v>
      </c>
      <c r="D31" s="13"/>
    </row>
    <row r="32" spans="1:13" ht="16.5" thickBot="1" x14ac:dyDescent="0.3">
      <c r="A32" s="18" t="s">
        <v>20</v>
      </c>
      <c r="B32" s="19"/>
      <c r="C32" s="20"/>
      <c r="D32" s="13"/>
    </row>
    <row r="33" spans="1:4" ht="15.75" x14ac:dyDescent="0.25">
      <c r="A33" s="25" t="s">
        <v>21</v>
      </c>
      <c r="B33" s="32">
        <v>16</v>
      </c>
      <c r="C33" s="33">
        <f>SUM(B33:B36)</f>
        <v>54</v>
      </c>
      <c r="D33" s="13"/>
    </row>
    <row r="34" spans="1:4" ht="15.75" x14ac:dyDescent="0.25">
      <c r="A34" s="26" t="s">
        <v>22</v>
      </c>
      <c r="B34" s="31">
        <v>11</v>
      </c>
      <c r="C34" s="34"/>
      <c r="D34" s="13"/>
    </row>
    <row r="35" spans="1:4" ht="15.75" x14ac:dyDescent="0.25">
      <c r="A35" s="26" t="s">
        <v>23</v>
      </c>
      <c r="B35" s="32">
        <v>22</v>
      </c>
      <c r="C35" s="34"/>
      <c r="D35" s="13"/>
    </row>
    <row r="36" spans="1:4" ht="16.5" thickBot="1" x14ac:dyDescent="0.3">
      <c r="A36" s="28" t="s">
        <v>24</v>
      </c>
      <c r="B36" s="31">
        <v>5</v>
      </c>
      <c r="C36" s="35"/>
      <c r="D36" s="13"/>
    </row>
    <row r="37" spans="1:4" ht="16.5" thickBot="1" x14ac:dyDescent="0.3">
      <c r="A37" s="18" t="s">
        <v>25</v>
      </c>
      <c r="B37" s="19"/>
      <c r="C37" s="20"/>
      <c r="D37" s="13"/>
    </row>
    <row r="38" spans="1:4" ht="15.75" x14ac:dyDescent="0.25">
      <c r="A38" s="25" t="s">
        <v>21</v>
      </c>
      <c r="B38" s="31">
        <v>7</v>
      </c>
      <c r="C38" s="33">
        <f>SUM(B38:B41)</f>
        <v>96</v>
      </c>
      <c r="D38" s="13"/>
    </row>
    <row r="39" spans="1:4" ht="15.75" x14ac:dyDescent="0.25">
      <c r="A39" s="26" t="s">
        <v>26</v>
      </c>
      <c r="B39" s="32">
        <v>14</v>
      </c>
      <c r="C39" s="34"/>
      <c r="D39" s="13"/>
    </row>
    <row r="40" spans="1:4" ht="15.75" x14ac:dyDescent="0.25">
      <c r="A40" s="26" t="s">
        <v>27</v>
      </c>
      <c r="B40" s="31">
        <v>60</v>
      </c>
      <c r="C40" s="34"/>
      <c r="D40" s="13"/>
    </row>
    <row r="41" spans="1:4" ht="16.5" thickBot="1" x14ac:dyDescent="0.3">
      <c r="A41" s="28" t="s">
        <v>24</v>
      </c>
      <c r="B41" s="32">
        <v>15</v>
      </c>
      <c r="C41" s="35"/>
      <c r="D41" s="13"/>
    </row>
    <row r="42" spans="1:4" ht="16.5" thickBot="1" x14ac:dyDescent="0.3">
      <c r="A42" s="18" t="s">
        <v>28</v>
      </c>
      <c r="B42" s="19"/>
      <c r="C42" s="20"/>
      <c r="D42" s="13"/>
    </row>
    <row r="43" spans="1:4" ht="15.75" x14ac:dyDescent="0.25">
      <c r="A43" s="25" t="s">
        <v>21</v>
      </c>
      <c r="B43" s="31">
        <v>34</v>
      </c>
      <c r="C43" s="33">
        <f>SUM(B43:B46)</f>
        <v>671</v>
      </c>
      <c r="D43" s="13"/>
    </row>
    <row r="44" spans="1:4" ht="15.75" x14ac:dyDescent="0.25">
      <c r="A44" s="26" t="s">
        <v>26</v>
      </c>
      <c r="B44" s="32">
        <v>166</v>
      </c>
      <c r="C44" s="34"/>
      <c r="D44" s="13"/>
    </row>
    <row r="45" spans="1:4" ht="15.75" x14ac:dyDescent="0.25">
      <c r="A45" s="26" t="s">
        <v>27</v>
      </c>
      <c r="B45" s="31">
        <v>310</v>
      </c>
      <c r="C45" s="34"/>
      <c r="D45" s="13"/>
    </row>
    <row r="46" spans="1:4" ht="16.5" thickBot="1" x14ac:dyDescent="0.3">
      <c r="A46" s="28" t="s">
        <v>24</v>
      </c>
      <c r="B46" s="32">
        <v>161</v>
      </c>
      <c r="C46" s="35"/>
      <c r="D46" s="13"/>
    </row>
    <row r="47" spans="1:4" ht="16.5" thickBot="1" x14ac:dyDescent="0.3">
      <c r="A47" s="18" t="s">
        <v>29</v>
      </c>
      <c r="B47" s="19"/>
      <c r="C47" s="20"/>
      <c r="D47" s="13"/>
    </row>
    <row r="48" spans="1:4" ht="15.75" x14ac:dyDescent="0.25">
      <c r="A48" s="25" t="s">
        <v>21</v>
      </c>
      <c r="B48" s="31">
        <v>356</v>
      </c>
      <c r="C48" s="33">
        <f>SUM(B48:B52)</f>
        <v>3184</v>
      </c>
      <c r="D48" s="13"/>
    </row>
    <row r="49" spans="1:4" ht="15.75" x14ac:dyDescent="0.25">
      <c r="A49" s="26" t="s">
        <v>26</v>
      </c>
      <c r="B49" s="32">
        <v>338</v>
      </c>
      <c r="C49" s="34"/>
      <c r="D49" s="13"/>
    </row>
    <row r="50" spans="1:4" ht="15.75" x14ac:dyDescent="0.25">
      <c r="A50" s="26" t="s">
        <v>27</v>
      </c>
      <c r="B50" s="31">
        <v>1837</v>
      </c>
      <c r="C50" s="34"/>
      <c r="D50" s="13"/>
    </row>
    <row r="51" spans="1:4" ht="15.75" x14ac:dyDescent="0.25">
      <c r="A51" s="26" t="s">
        <v>24</v>
      </c>
      <c r="B51" s="32">
        <v>578</v>
      </c>
      <c r="C51" s="34"/>
      <c r="D51" s="13"/>
    </row>
    <row r="52" spans="1:4" ht="16.5" thickBot="1" x14ac:dyDescent="0.3">
      <c r="A52" s="26" t="s">
        <v>12</v>
      </c>
      <c r="B52" s="31">
        <v>75</v>
      </c>
      <c r="C52" s="35"/>
      <c r="D52" s="13"/>
    </row>
    <row r="53" spans="1:4" ht="16.5" thickBot="1" x14ac:dyDescent="0.3">
      <c r="A53" s="27" t="s">
        <v>30</v>
      </c>
      <c r="B53" s="37">
        <f>SUM(C31:C52)</f>
        <v>4006</v>
      </c>
      <c r="C53" s="38"/>
      <c r="D53" s="13"/>
    </row>
    <row r="54" spans="1:4" ht="23.25" customHeight="1" thickBot="1" x14ac:dyDescent="0.3">
      <c r="A54" s="22" t="s">
        <v>31</v>
      </c>
      <c r="B54" s="23"/>
      <c r="C54" s="24"/>
      <c r="D54" s="14"/>
    </row>
  </sheetData>
  <mergeCells count="26">
    <mergeCell ref="B53:C53"/>
    <mergeCell ref="B29:C29"/>
    <mergeCell ref="C38:C41"/>
    <mergeCell ref="C43:C46"/>
    <mergeCell ref="C48:C52"/>
    <mergeCell ref="D1:D54"/>
    <mergeCell ref="A32:C32"/>
    <mergeCell ref="A37:C37"/>
    <mergeCell ref="A42:C42"/>
    <mergeCell ref="A47:C47"/>
    <mergeCell ref="C6:C8"/>
    <mergeCell ref="C10:C12"/>
    <mergeCell ref="C14:C17"/>
    <mergeCell ref="C19:C23"/>
    <mergeCell ref="C25:C28"/>
    <mergeCell ref="C33:C36"/>
    <mergeCell ref="A54:C54"/>
    <mergeCell ref="A1:C1"/>
    <mergeCell ref="A18:C18"/>
    <mergeCell ref="A24:C24"/>
    <mergeCell ref="A30:C30"/>
    <mergeCell ref="A2:C2"/>
    <mergeCell ref="A3:C3"/>
    <mergeCell ref="A5:C5"/>
    <mergeCell ref="A9:C9"/>
    <mergeCell ref="A13:C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STP.1777.9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2015-04-20T20:51:21Z</dcterms:modified>
</cp:coreProperties>
</file>