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TP.1770.1" sheetId="1" r:id="rId1"/>
  </sheets>
  <calcPr calcId="152511"/>
</workbook>
</file>

<file path=xl/calcChain.xml><?xml version="1.0" encoding="utf-8"?>
<calcChain xmlns="http://schemas.openxmlformats.org/spreadsheetml/2006/main">
  <c r="B20" i="1" l="1"/>
  <c r="B93" i="1" l="1"/>
  <c r="B85" i="1"/>
  <c r="B77" i="1"/>
  <c r="B67" i="1"/>
  <c r="B57" i="1"/>
  <c r="B47" i="1"/>
  <c r="B37" i="1"/>
  <c r="B94" i="1" l="1"/>
</calcChain>
</file>

<file path=xl/comments1.xml><?xml version="1.0" encoding="utf-8"?>
<comments xmlns="http://schemas.openxmlformats.org/spreadsheetml/2006/main">
  <authors>
    <author>Author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charset val="1"/>
          </rPr>
          <t xml:space="preserve">
Existe uma 2ª versão, no mesmo documento, com algumas diferenças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charset val="1"/>
          </rPr>
          <t xml:space="preserve">
3193 no original
Na 2ª versão o erro foi corrigido</t>
        </r>
      </text>
    </comment>
    <comment ref="B77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charset val="1"/>
          </rPr>
          <t xml:space="preserve">
571 no original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charset val="1"/>
          </rPr>
          <t xml:space="preserve">
85 na 2ª versão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charset val="1"/>
          </rPr>
          <t xml:space="preserve">
362 na 2ª versão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charset val="1"/>
          </rPr>
          <t xml:space="preserve">
10448 na 2ª versão</t>
        </r>
      </text>
    </comment>
    <comment ref="A95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charset val="1"/>
          </rPr>
          <t xml:space="preserve">
O valor aqui indicado não coincide com as somas dos valores de cada freguesia
Na 2ª versão o autor actualiza para 10448</t>
        </r>
      </text>
    </comment>
  </commentList>
</comments>
</file>

<file path=xl/sharedStrings.xml><?xml version="1.0" encoding="utf-8"?>
<sst xmlns="http://schemas.openxmlformats.org/spreadsheetml/2006/main" count="88" uniqueCount="53">
  <si>
    <t>Sumária Relação dos habitantes desta Ilha, e cidade de S. Tomé, Tirada pelos Róis das Confissões, do que deles constavam e deles as suas famílias do número de Oito Freguesias, duas na cidade e seis fora dela com a distinção das qualidades das pessoas assim machos como fêmeas Os Seguintes</t>
  </si>
  <si>
    <t>Freguesia da Sé da Virgem Nossa Senhora da Graça</t>
  </si>
  <si>
    <t>Capitulares existentes</t>
  </si>
  <si>
    <t>Filhos de fora brancos</t>
  </si>
  <si>
    <t>Filhos da terra</t>
  </si>
  <si>
    <t>Filhos da terra Cura e Coadjutor</t>
  </si>
  <si>
    <t>Filho de fora Sacerdote branco</t>
  </si>
  <si>
    <t>Filho de fora De Pernambuco Sacerdote preto</t>
  </si>
  <si>
    <t>Filhos de fora Brancos</t>
  </si>
  <si>
    <t>Filhos da terra Brancos</t>
  </si>
  <si>
    <t>Mulheres brancas da terra</t>
  </si>
  <si>
    <t>Homens pardos da terra</t>
  </si>
  <si>
    <t>Mulheres pardas da terra</t>
  </si>
  <si>
    <t>Homens pardos de fora</t>
  </si>
  <si>
    <t>Homens pretos livres</t>
  </si>
  <si>
    <t>Mulheres pretas livres</t>
  </si>
  <si>
    <t>Negros Cativos</t>
  </si>
  <si>
    <t>Mulheres pretas Cativas</t>
  </si>
  <si>
    <t>Pessoas que não entram no Rol da Confissão homens, mulheres, forros e cativos</t>
  </si>
  <si>
    <t>Freguesia de Nossa Senhora da Conceição desta Cidade</t>
  </si>
  <si>
    <t>Um Vigário, e dois Coadjutores pretos da terra</t>
  </si>
  <si>
    <t>Mais três Sacerdotes pretos filhos da terra</t>
  </si>
  <si>
    <t>Um menorista filho da terra branco</t>
  </si>
  <si>
    <t>Brancos de fora</t>
  </si>
  <si>
    <t>Branca de fora</t>
  </si>
  <si>
    <t>Brancas da terra</t>
  </si>
  <si>
    <t>Homens brancos da terra</t>
  </si>
  <si>
    <t>Homem pardo de fora</t>
  </si>
  <si>
    <t>Homens pretos libertos</t>
  </si>
  <si>
    <t>Mulheres pretas Libertas</t>
  </si>
  <si>
    <t>Pretos Cativos</t>
  </si>
  <si>
    <t>Mulheres Cativas</t>
  </si>
  <si>
    <t>Freguesia da Santíssima Trindade distante da Cidade duas léguas pouco mais ou menos</t>
  </si>
  <si>
    <t>Um Cura filho da terra preto</t>
  </si>
  <si>
    <t>Homens pardos forros</t>
  </si>
  <si>
    <t>Mulheres pardas forras</t>
  </si>
  <si>
    <t>Homens pretos forros</t>
  </si>
  <si>
    <t>Mulheres pretas forras</t>
  </si>
  <si>
    <t>Freguesia da Senhora Santa Ana distante da cidade três léguas pouco mais ou menos</t>
  </si>
  <si>
    <t>Um Cira filho da terra preto</t>
  </si>
  <si>
    <t>Pardos forros</t>
  </si>
  <si>
    <t>Pardas forras</t>
  </si>
  <si>
    <t>Freguesia de São Paulo Amaro Distante da Cidade uma légua pouco mais ou menos</t>
  </si>
  <si>
    <t>Pretas Cativas</t>
  </si>
  <si>
    <t>Freguesia de Santa Maria Madalena, Distante da cidade légua e meia pouco mais ou menos</t>
  </si>
  <si>
    <t>Pardo forro um</t>
  </si>
  <si>
    <t>Pretos forros</t>
  </si>
  <si>
    <t>Pretas forras</t>
  </si>
  <si>
    <t>Freguesia de Nossa Senhora de Guadalupe, Distante da cidade três léguas</t>
  </si>
  <si>
    <t>Freguesia de Nossa Senhora das Neves de trás da Ilha donde só se vai por mar</t>
  </si>
  <si>
    <t>É o que me constou pelos Róis dos Párocos exame por eles feitos debaixo das Ordens que se lhe passaram desta Câmara Episcopal para a Verdadeira averiguação de seus fregueses e famílias destes que fazem a soma de nove mil seiscentos e oitenta e cinco pessoas entre machos e fêmeas grandes e pequenos, e por esta forma se dar cumprimento ao determinado pelo Senhor Doutor Desembargador Caetano Bernardo Pimentel Castro de Mesqita de que para Constar fiz fazer este termo que subscrevi e assinei em Santo Tomé Vinte e seis de Outubro de mil setecentos e setenta anos, eu Pedro José Mendes</t>
  </si>
  <si>
    <t>São por todos</t>
  </si>
  <si>
    <t>AHU, CU, São Tomé e Príncipe, Cx 13, Doc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</si>
</sst>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95</xdr:row>
      <xdr:rowOff>49629</xdr:rowOff>
    </xdr:from>
    <xdr:to>
      <xdr:col>3</xdr:col>
      <xdr:colOff>13607</xdr:colOff>
      <xdr:row>98</xdr:row>
      <xdr:rowOff>166527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89343"/>
          <a:ext cx="7429500" cy="68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5"/>
  <sheetViews>
    <sheetView showGridLines="0" tabSelected="1" topLeftCell="A82" zoomScale="70" zoomScaleNormal="70" workbookViewId="0">
      <selection activeCell="A20" sqref="A3:A20"/>
    </sheetView>
  </sheetViews>
  <sheetFormatPr defaultRowHeight="15" x14ac:dyDescent="0.25"/>
  <cols>
    <col min="1" max="1" width="88.7109375" customWidth="1"/>
    <col min="2" max="2" width="14.5703125" customWidth="1"/>
    <col min="3" max="3" width="8" customWidth="1"/>
  </cols>
  <sheetData>
    <row r="1" spans="1:3" ht="109.5" customHeight="1" thickBot="1" x14ac:dyDescent="0.3">
      <c r="A1" s="1" t="s">
        <v>0</v>
      </c>
      <c r="B1" s="1"/>
      <c r="C1" s="2" t="s">
        <v>52</v>
      </c>
    </row>
    <row r="2" spans="1:3" ht="28.5" customHeight="1" thickBot="1" x14ac:dyDescent="0.3">
      <c r="A2" s="5" t="s">
        <v>1</v>
      </c>
      <c r="B2" s="6"/>
      <c r="C2" s="3"/>
    </row>
    <row r="3" spans="1:3" ht="15.75" x14ac:dyDescent="0.25">
      <c r="A3" s="20" t="s">
        <v>2</v>
      </c>
      <c r="B3" s="14">
        <v>5</v>
      </c>
      <c r="C3" s="3"/>
    </row>
    <row r="4" spans="1:3" ht="15.75" x14ac:dyDescent="0.25">
      <c r="A4" s="21" t="s">
        <v>3</v>
      </c>
      <c r="B4" s="16">
        <v>2</v>
      </c>
      <c r="C4" s="3"/>
    </row>
    <row r="5" spans="1:3" ht="15.75" x14ac:dyDescent="0.25">
      <c r="A5" s="21" t="s">
        <v>4</v>
      </c>
      <c r="B5" s="14">
        <v>3</v>
      </c>
      <c r="C5" s="3"/>
    </row>
    <row r="6" spans="1:3" ht="15.75" x14ac:dyDescent="0.25">
      <c r="A6" s="21" t="s">
        <v>5</v>
      </c>
      <c r="B6" s="16">
        <v>2</v>
      </c>
      <c r="C6" s="3"/>
    </row>
    <row r="7" spans="1:3" ht="15.75" x14ac:dyDescent="0.25">
      <c r="A7" s="21" t="s">
        <v>6</v>
      </c>
      <c r="B7" s="14">
        <v>1</v>
      </c>
      <c r="C7" s="3"/>
    </row>
    <row r="8" spans="1:3" ht="15.75" x14ac:dyDescent="0.25">
      <c r="A8" s="21" t="s">
        <v>7</v>
      </c>
      <c r="B8" s="16">
        <v>1</v>
      </c>
      <c r="C8" s="3"/>
    </row>
    <row r="9" spans="1:3" ht="15.75" x14ac:dyDescent="0.25">
      <c r="A9" s="21" t="s">
        <v>8</v>
      </c>
      <c r="B9" s="14">
        <v>9</v>
      </c>
      <c r="C9" s="3"/>
    </row>
    <row r="10" spans="1:3" ht="15.75" x14ac:dyDescent="0.25">
      <c r="A10" s="21" t="s">
        <v>9</v>
      </c>
      <c r="B10" s="16">
        <v>10</v>
      </c>
      <c r="C10" s="3"/>
    </row>
    <row r="11" spans="1:3" ht="15.75" x14ac:dyDescent="0.25">
      <c r="A11" s="21" t="s">
        <v>10</v>
      </c>
      <c r="B11" s="14">
        <v>18</v>
      </c>
      <c r="C11" s="3"/>
    </row>
    <row r="12" spans="1:3" ht="15.75" x14ac:dyDescent="0.25">
      <c r="A12" s="21" t="s">
        <v>11</v>
      </c>
      <c r="B12" s="16">
        <v>33</v>
      </c>
      <c r="C12" s="3"/>
    </row>
    <row r="13" spans="1:3" ht="15.75" x14ac:dyDescent="0.25">
      <c r="A13" s="21" t="s">
        <v>12</v>
      </c>
      <c r="B13" s="14">
        <v>42</v>
      </c>
      <c r="C13" s="3"/>
    </row>
    <row r="14" spans="1:3" ht="15.75" x14ac:dyDescent="0.25">
      <c r="A14" s="21" t="s">
        <v>13</v>
      </c>
      <c r="B14" s="16">
        <v>22</v>
      </c>
      <c r="C14" s="3"/>
    </row>
    <row r="15" spans="1:3" ht="15.75" x14ac:dyDescent="0.25">
      <c r="A15" s="21" t="s">
        <v>14</v>
      </c>
      <c r="B15" s="14">
        <v>410</v>
      </c>
      <c r="C15" s="3"/>
    </row>
    <row r="16" spans="1:3" ht="15.75" x14ac:dyDescent="0.25">
      <c r="A16" s="21" t="s">
        <v>15</v>
      </c>
      <c r="B16" s="16">
        <v>506</v>
      </c>
      <c r="C16" s="3"/>
    </row>
    <row r="17" spans="1:3" ht="15.75" x14ac:dyDescent="0.25">
      <c r="A17" s="21" t="s">
        <v>16</v>
      </c>
      <c r="B17" s="14">
        <v>680</v>
      </c>
      <c r="C17" s="3"/>
    </row>
    <row r="18" spans="1:3" ht="15.75" x14ac:dyDescent="0.25">
      <c r="A18" s="21" t="s">
        <v>17</v>
      </c>
      <c r="B18" s="16">
        <v>820</v>
      </c>
      <c r="C18" s="3"/>
    </row>
    <row r="19" spans="1:3" ht="20.25" customHeight="1" thickBot="1" x14ac:dyDescent="0.3">
      <c r="A19" s="22" t="s">
        <v>18</v>
      </c>
      <c r="B19" s="15">
        <v>600</v>
      </c>
      <c r="C19" s="3"/>
    </row>
    <row r="20" spans="1:3" ht="16.5" thickBot="1" x14ac:dyDescent="0.3">
      <c r="A20" s="23"/>
      <c r="B20" s="18">
        <f>SUM(B3:B19)</f>
        <v>3164</v>
      </c>
      <c r="C20" s="3"/>
    </row>
    <row r="21" spans="1:3" ht="27" customHeight="1" thickBot="1" x14ac:dyDescent="0.3">
      <c r="A21" s="7" t="s">
        <v>19</v>
      </c>
      <c r="B21" s="8"/>
      <c r="C21" s="3"/>
    </row>
    <row r="22" spans="1:3" ht="15.75" x14ac:dyDescent="0.25">
      <c r="A22" s="20" t="s">
        <v>20</v>
      </c>
      <c r="B22" s="14">
        <v>3</v>
      </c>
      <c r="C22" s="3"/>
    </row>
    <row r="23" spans="1:3" ht="15.75" x14ac:dyDescent="0.25">
      <c r="A23" s="21" t="s">
        <v>21</v>
      </c>
      <c r="B23" s="16">
        <v>3</v>
      </c>
      <c r="C23" s="3"/>
    </row>
    <row r="24" spans="1:3" ht="15.75" x14ac:dyDescent="0.25">
      <c r="A24" s="21" t="s">
        <v>22</v>
      </c>
      <c r="B24" s="14">
        <v>1</v>
      </c>
      <c r="C24" s="3"/>
    </row>
    <row r="25" spans="1:3" ht="15.75" x14ac:dyDescent="0.25">
      <c r="A25" s="21" t="s">
        <v>23</v>
      </c>
      <c r="B25" s="16">
        <v>17</v>
      </c>
      <c r="C25" s="3"/>
    </row>
    <row r="26" spans="1:3" ht="15.75" x14ac:dyDescent="0.25">
      <c r="A26" s="21" t="s">
        <v>24</v>
      </c>
      <c r="B26" s="14">
        <v>1</v>
      </c>
      <c r="C26" s="3"/>
    </row>
    <row r="27" spans="1:3" ht="15.75" x14ac:dyDescent="0.25">
      <c r="A27" s="21" t="s">
        <v>25</v>
      </c>
      <c r="B27" s="16">
        <v>15</v>
      </c>
      <c r="C27" s="3"/>
    </row>
    <row r="28" spans="1:3" ht="15.75" x14ac:dyDescent="0.25">
      <c r="A28" s="21" t="s">
        <v>26</v>
      </c>
      <c r="B28" s="14">
        <v>5</v>
      </c>
      <c r="C28" s="3"/>
    </row>
    <row r="29" spans="1:3" ht="15.75" x14ac:dyDescent="0.25">
      <c r="A29" s="21" t="s">
        <v>27</v>
      </c>
      <c r="B29" s="16">
        <v>1</v>
      </c>
      <c r="C29" s="3"/>
    </row>
    <row r="30" spans="1:3" ht="15.75" x14ac:dyDescent="0.25">
      <c r="A30" s="21" t="s">
        <v>11</v>
      </c>
      <c r="B30" s="14">
        <v>37</v>
      </c>
      <c r="C30" s="3"/>
    </row>
    <row r="31" spans="1:3" ht="15.75" x14ac:dyDescent="0.25">
      <c r="A31" s="21" t="s">
        <v>12</v>
      </c>
      <c r="B31" s="16">
        <v>40</v>
      </c>
      <c r="C31" s="3"/>
    </row>
    <row r="32" spans="1:3" ht="15.75" x14ac:dyDescent="0.25">
      <c r="A32" s="21" t="s">
        <v>28</v>
      </c>
      <c r="B32" s="14">
        <v>320</v>
      </c>
      <c r="C32" s="3"/>
    </row>
    <row r="33" spans="1:3" ht="15.75" x14ac:dyDescent="0.25">
      <c r="A33" s="21" t="s">
        <v>29</v>
      </c>
      <c r="B33" s="16">
        <v>385</v>
      </c>
      <c r="C33" s="3"/>
    </row>
    <row r="34" spans="1:3" ht="15.75" x14ac:dyDescent="0.25">
      <c r="A34" s="21" t="s">
        <v>30</v>
      </c>
      <c r="B34" s="14">
        <v>610</v>
      </c>
      <c r="C34" s="3"/>
    </row>
    <row r="35" spans="1:3" ht="15.75" x14ac:dyDescent="0.25">
      <c r="A35" s="21" t="s">
        <v>31</v>
      </c>
      <c r="B35" s="16">
        <v>680</v>
      </c>
      <c r="C35" s="3"/>
    </row>
    <row r="36" spans="1:3" ht="19.5" customHeight="1" thickBot="1" x14ac:dyDescent="0.3">
      <c r="A36" s="22" t="s">
        <v>18</v>
      </c>
      <c r="B36" s="15">
        <v>430</v>
      </c>
      <c r="C36" s="3"/>
    </row>
    <row r="37" spans="1:3" ht="16.5" thickBot="1" x14ac:dyDescent="0.3">
      <c r="A37" s="23"/>
      <c r="B37" s="18">
        <f>SUM(B22:B36)</f>
        <v>2548</v>
      </c>
      <c r="C37" s="3"/>
    </row>
    <row r="38" spans="1:3" ht="30" customHeight="1" thickBot="1" x14ac:dyDescent="0.3">
      <c r="A38" s="9" t="s">
        <v>32</v>
      </c>
      <c r="B38" s="10"/>
      <c r="C38" s="3"/>
    </row>
    <row r="39" spans="1:3" ht="15.75" x14ac:dyDescent="0.25">
      <c r="A39" s="20" t="s">
        <v>33</v>
      </c>
      <c r="B39" s="14">
        <v>1</v>
      </c>
      <c r="C39" s="3"/>
    </row>
    <row r="40" spans="1:3" ht="15.75" x14ac:dyDescent="0.25">
      <c r="A40" s="21" t="s">
        <v>34</v>
      </c>
      <c r="B40" s="16">
        <v>2</v>
      </c>
      <c r="C40" s="3"/>
    </row>
    <row r="41" spans="1:3" ht="15.75" x14ac:dyDescent="0.25">
      <c r="A41" s="21" t="s">
        <v>35</v>
      </c>
      <c r="B41" s="14">
        <v>3</v>
      </c>
      <c r="C41" s="3"/>
    </row>
    <row r="42" spans="1:3" ht="15.75" x14ac:dyDescent="0.25">
      <c r="A42" s="21" t="s">
        <v>36</v>
      </c>
      <c r="B42" s="16">
        <v>276</v>
      </c>
      <c r="C42" s="3"/>
    </row>
    <row r="43" spans="1:3" ht="15.75" x14ac:dyDescent="0.25">
      <c r="A43" s="21" t="s">
        <v>37</v>
      </c>
      <c r="B43" s="14">
        <v>460</v>
      </c>
      <c r="C43" s="3"/>
    </row>
    <row r="44" spans="1:3" ht="15.75" x14ac:dyDescent="0.25">
      <c r="A44" s="21" t="s">
        <v>30</v>
      </c>
      <c r="B44" s="16">
        <v>132</v>
      </c>
      <c r="C44" s="3"/>
    </row>
    <row r="45" spans="1:3" ht="15.75" x14ac:dyDescent="0.25">
      <c r="A45" s="21" t="s">
        <v>31</v>
      </c>
      <c r="B45" s="14">
        <v>151</v>
      </c>
      <c r="C45" s="3"/>
    </row>
    <row r="46" spans="1:3" ht="16.5" thickBot="1" x14ac:dyDescent="0.3">
      <c r="A46" s="22" t="s">
        <v>18</v>
      </c>
      <c r="B46" s="17">
        <v>160</v>
      </c>
      <c r="C46" s="3"/>
    </row>
    <row r="47" spans="1:3" ht="16.5" thickBot="1" x14ac:dyDescent="0.3">
      <c r="A47" s="23"/>
      <c r="B47" s="19">
        <f>SUM(B39:B46)</f>
        <v>1185</v>
      </c>
      <c r="C47" s="3"/>
    </row>
    <row r="48" spans="1:3" ht="31.5" customHeight="1" thickBot="1" x14ac:dyDescent="0.3">
      <c r="A48" s="9" t="s">
        <v>38</v>
      </c>
      <c r="B48" s="10"/>
      <c r="C48" s="3"/>
    </row>
    <row r="49" spans="1:3" ht="15.75" x14ac:dyDescent="0.25">
      <c r="A49" s="20" t="s">
        <v>39</v>
      </c>
      <c r="B49" s="16">
        <v>1</v>
      </c>
      <c r="C49" s="3"/>
    </row>
    <row r="50" spans="1:3" ht="15.75" x14ac:dyDescent="0.25">
      <c r="A50" s="21" t="s">
        <v>40</v>
      </c>
      <c r="B50" s="14">
        <v>2</v>
      </c>
      <c r="C50" s="3"/>
    </row>
    <row r="51" spans="1:3" ht="15.75" x14ac:dyDescent="0.25">
      <c r="A51" s="21" t="s">
        <v>41</v>
      </c>
      <c r="B51" s="16">
        <v>3</v>
      </c>
      <c r="C51" s="3"/>
    </row>
    <row r="52" spans="1:3" ht="15.75" x14ac:dyDescent="0.25">
      <c r="A52" s="21" t="s">
        <v>36</v>
      </c>
      <c r="B52" s="14">
        <v>95</v>
      </c>
      <c r="C52" s="3"/>
    </row>
    <row r="53" spans="1:3" ht="15.75" x14ac:dyDescent="0.25">
      <c r="A53" s="21" t="s">
        <v>37</v>
      </c>
      <c r="B53" s="16">
        <v>108</v>
      </c>
      <c r="C53" s="3"/>
    </row>
    <row r="54" spans="1:3" ht="15.75" x14ac:dyDescent="0.25">
      <c r="A54" s="21" t="s">
        <v>30</v>
      </c>
      <c r="B54" s="14">
        <v>127</v>
      </c>
      <c r="C54" s="3"/>
    </row>
    <row r="55" spans="1:3" ht="15.75" x14ac:dyDescent="0.25">
      <c r="A55" s="21" t="s">
        <v>31</v>
      </c>
      <c r="B55" s="16">
        <v>160</v>
      </c>
      <c r="C55" s="3"/>
    </row>
    <row r="56" spans="1:3" ht="16.5" thickBot="1" x14ac:dyDescent="0.3">
      <c r="A56" s="22" t="s">
        <v>18</v>
      </c>
      <c r="B56" s="15">
        <v>84</v>
      </c>
      <c r="C56" s="3"/>
    </row>
    <row r="57" spans="1:3" ht="16.5" thickBot="1" x14ac:dyDescent="0.3">
      <c r="A57" s="23"/>
      <c r="B57" s="18">
        <f>SUM(B49:B56)</f>
        <v>580</v>
      </c>
      <c r="C57" s="3"/>
    </row>
    <row r="58" spans="1:3" ht="30.75" customHeight="1" thickBot="1" x14ac:dyDescent="0.3">
      <c r="A58" s="9" t="s">
        <v>42</v>
      </c>
      <c r="B58" s="10"/>
      <c r="C58" s="3"/>
    </row>
    <row r="59" spans="1:3" ht="15.75" x14ac:dyDescent="0.25">
      <c r="A59" s="20" t="s">
        <v>33</v>
      </c>
      <c r="B59" s="14">
        <v>1</v>
      </c>
      <c r="C59" s="3"/>
    </row>
    <row r="60" spans="1:3" ht="15.75" x14ac:dyDescent="0.25">
      <c r="A60" s="21" t="s">
        <v>40</v>
      </c>
      <c r="B60" s="16">
        <v>4</v>
      </c>
      <c r="C60" s="3"/>
    </row>
    <row r="61" spans="1:3" ht="15.75" x14ac:dyDescent="0.25">
      <c r="A61" s="21" t="s">
        <v>35</v>
      </c>
      <c r="B61" s="14">
        <v>8</v>
      </c>
      <c r="C61" s="3"/>
    </row>
    <row r="62" spans="1:3" ht="15.75" x14ac:dyDescent="0.25">
      <c r="A62" s="21" t="s">
        <v>36</v>
      </c>
      <c r="B62" s="16">
        <v>135</v>
      </c>
      <c r="C62" s="3"/>
    </row>
    <row r="63" spans="1:3" ht="15.75" x14ac:dyDescent="0.25">
      <c r="A63" s="21" t="s">
        <v>37</v>
      </c>
      <c r="B63" s="14">
        <v>171</v>
      </c>
      <c r="C63" s="3"/>
    </row>
    <row r="64" spans="1:3" ht="15.75" x14ac:dyDescent="0.25">
      <c r="A64" s="21" t="s">
        <v>30</v>
      </c>
      <c r="B64" s="16">
        <v>163</v>
      </c>
      <c r="C64" s="3"/>
    </row>
    <row r="65" spans="1:3" ht="15.75" x14ac:dyDescent="0.25">
      <c r="A65" s="21" t="s">
        <v>43</v>
      </c>
      <c r="B65" s="14">
        <v>241</v>
      </c>
      <c r="C65" s="3"/>
    </row>
    <row r="66" spans="1:3" ht="16.5" thickBot="1" x14ac:dyDescent="0.3">
      <c r="A66" s="22" t="s">
        <v>18</v>
      </c>
      <c r="B66" s="17">
        <v>60</v>
      </c>
      <c r="C66" s="3"/>
    </row>
    <row r="67" spans="1:3" ht="16.5" thickBot="1" x14ac:dyDescent="0.3">
      <c r="A67" s="23"/>
      <c r="B67" s="19">
        <f>SUM(B59:B66)</f>
        <v>783</v>
      </c>
      <c r="C67" s="3"/>
    </row>
    <row r="68" spans="1:3" ht="31.5" customHeight="1" thickBot="1" x14ac:dyDescent="0.3">
      <c r="A68" s="9" t="s">
        <v>44</v>
      </c>
      <c r="B68" s="10"/>
      <c r="C68" s="3"/>
    </row>
    <row r="69" spans="1:3" ht="15.75" x14ac:dyDescent="0.25">
      <c r="A69" s="20" t="s">
        <v>33</v>
      </c>
      <c r="B69" s="16">
        <v>1</v>
      </c>
      <c r="C69" s="3"/>
    </row>
    <row r="70" spans="1:3" ht="15.75" x14ac:dyDescent="0.25">
      <c r="A70" s="21" t="s">
        <v>45</v>
      </c>
      <c r="B70" s="14">
        <v>1</v>
      </c>
      <c r="C70" s="3"/>
    </row>
    <row r="71" spans="1:3" ht="15.75" x14ac:dyDescent="0.25">
      <c r="A71" s="21" t="s">
        <v>41</v>
      </c>
      <c r="B71" s="16">
        <v>3</v>
      </c>
      <c r="C71" s="3"/>
    </row>
    <row r="72" spans="1:3" ht="15.75" x14ac:dyDescent="0.25">
      <c r="A72" s="21" t="s">
        <v>46</v>
      </c>
      <c r="B72" s="14">
        <v>81</v>
      </c>
      <c r="C72" s="3"/>
    </row>
    <row r="73" spans="1:3" ht="15.75" x14ac:dyDescent="0.25">
      <c r="A73" s="21" t="s">
        <v>47</v>
      </c>
      <c r="B73" s="16">
        <v>94</v>
      </c>
      <c r="C73" s="3"/>
    </row>
    <row r="74" spans="1:3" ht="15.75" x14ac:dyDescent="0.25">
      <c r="A74" s="21" t="s">
        <v>30</v>
      </c>
      <c r="B74" s="14">
        <v>146</v>
      </c>
      <c r="C74" s="3"/>
    </row>
    <row r="75" spans="1:3" ht="15.75" x14ac:dyDescent="0.25">
      <c r="A75" s="21" t="s">
        <v>43</v>
      </c>
      <c r="B75" s="16">
        <v>160</v>
      </c>
      <c r="C75" s="3"/>
    </row>
    <row r="76" spans="1:3" ht="16.5" thickBot="1" x14ac:dyDescent="0.3">
      <c r="A76" s="22" t="s">
        <v>18</v>
      </c>
      <c r="B76" s="15">
        <v>850</v>
      </c>
      <c r="C76" s="3"/>
    </row>
    <row r="77" spans="1:3" ht="16.5" thickBot="1" x14ac:dyDescent="0.3">
      <c r="A77" s="23"/>
      <c r="B77" s="18">
        <f>SUM(B69:B76)</f>
        <v>1336</v>
      </c>
      <c r="C77" s="3"/>
    </row>
    <row r="78" spans="1:3" ht="31.5" customHeight="1" thickBot="1" x14ac:dyDescent="0.3">
      <c r="A78" s="9" t="s">
        <v>48</v>
      </c>
      <c r="B78" s="10"/>
      <c r="C78" s="3"/>
    </row>
    <row r="79" spans="1:3" ht="15.75" x14ac:dyDescent="0.25">
      <c r="A79" s="20" t="s">
        <v>33</v>
      </c>
      <c r="B79" s="14">
        <v>1</v>
      </c>
      <c r="C79" s="3"/>
    </row>
    <row r="80" spans="1:3" ht="15.75" x14ac:dyDescent="0.25">
      <c r="A80" s="21" t="s">
        <v>46</v>
      </c>
      <c r="B80" s="16">
        <v>88</v>
      </c>
      <c r="C80" s="3"/>
    </row>
    <row r="81" spans="1:3" ht="15.75" x14ac:dyDescent="0.25">
      <c r="A81" s="21" t="s">
        <v>47</v>
      </c>
      <c r="B81" s="14">
        <v>102</v>
      </c>
      <c r="C81" s="3"/>
    </row>
    <row r="82" spans="1:3" ht="15.75" x14ac:dyDescent="0.25">
      <c r="A82" s="21" t="s">
        <v>30</v>
      </c>
      <c r="B82" s="16">
        <v>95</v>
      </c>
      <c r="C82" s="3"/>
    </row>
    <row r="83" spans="1:3" ht="15.75" x14ac:dyDescent="0.25">
      <c r="A83" s="21" t="s">
        <v>43</v>
      </c>
      <c r="B83" s="14">
        <v>116</v>
      </c>
      <c r="C83" s="3"/>
    </row>
    <row r="84" spans="1:3" ht="16.5" thickBot="1" x14ac:dyDescent="0.3">
      <c r="A84" s="22" t="s">
        <v>18</v>
      </c>
      <c r="B84" s="17">
        <v>88</v>
      </c>
      <c r="C84" s="3"/>
    </row>
    <row r="85" spans="1:3" ht="16.5" thickBot="1" x14ac:dyDescent="0.3">
      <c r="A85" s="23"/>
      <c r="B85" s="19">
        <f>SUM(B79:B84)</f>
        <v>490</v>
      </c>
      <c r="C85" s="3"/>
    </row>
    <row r="86" spans="1:3" ht="30" customHeight="1" thickBot="1" x14ac:dyDescent="0.3">
      <c r="A86" s="9" t="s">
        <v>49</v>
      </c>
      <c r="B86" s="10"/>
      <c r="C86" s="3"/>
    </row>
    <row r="87" spans="1:3" ht="15.75" x14ac:dyDescent="0.25">
      <c r="A87" s="20" t="s">
        <v>33</v>
      </c>
      <c r="B87" s="16">
        <v>1</v>
      </c>
      <c r="C87" s="3"/>
    </row>
    <row r="88" spans="1:3" ht="15.75" x14ac:dyDescent="0.25">
      <c r="A88" s="21" t="s">
        <v>46</v>
      </c>
      <c r="B88" s="14">
        <v>2</v>
      </c>
      <c r="C88" s="3"/>
    </row>
    <row r="89" spans="1:3" ht="15.75" x14ac:dyDescent="0.25">
      <c r="A89" s="21" t="s">
        <v>47</v>
      </c>
      <c r="B89" s="16">
        <v>4</v>
      </c>
      <c r="C89" s="3"/>
    </row>
    <row r="90" spans="1:3" ht="15.75" x14ac:dyDescent="0.25">
      <c r="A90" s="21" t="s">
        <v>30</v>
      </c>
      <c r="B90" s="14">
        <v>120</v>
      </c>
      <c r="C90" s="3"/>
    </row>
    <row r="91" spans="1:3" ht="15.75" x14ac:dyDescent="0.25">
      <c r="A91" s="21" t="s">
        <v>43</v>
      </c>
      <c r="B91" s="16">
        <v>150</v>
      </c>
      <c r="C91" s="3"/>
    </row>
    <row r="92" spans="1:3" ht="16.5" thickBot="1" x14ac:dyDescent="0.3">
      <c r="A92" s="22" t="s">
        <v>18</v>
      </c>
      <c r="B92" s="15">
        <v>58</v>
      </c>
      <c r="C92" s="3"/>
    </row>
    <row r="93" spans="1:3" ht="16.5" thickBot="1" x14ac:dyDescent="0.3">
      <c r="A93" s="21"/>
      <c r="B93" s="18">
        <f>SUM(B87:B92)</f>
        <v>335</v>
      </c>
      <c r="C93" s="3"/>
    </row>
    <row r="94" spans="1:3" ht="16.5" thickBot="1" x14ac:dyDescent="0.3">
      <c r="A94" s="23" t="s">
        <v>51</v>
      </c>
      <c r="B94" s="19">
        <f>SUM(B20+B37+B47+B57+B67+B77+B85+B93)</f>
        <v>10421</v>
      </c>
      <c r="C94" s="4"/>
    </row>
    <row r="95" spans="1:3" ht="153.75" customHeight="1" thickBot="1" x14ac:dyDescent="0.3">
      <c r="A95" s="11" t="s">
        <v>50</v>
      </c>
      <c r="B95" s="12"/>
      <c r="C95" s="13"/>
    </row>
  </sheetData>
  <mergeCells count="11">
    <mergeCell ref="A95:C95"/>
    <mergeCell ref="A1:B1"/>
    <mergeCell ref="C1:C94"/>
    <mergeCell ref="A78:B78"/>
    <mergeCell ref="A86:B86"/>
    <mergeCell ref="A21:B21"/>
    <mergeCell ref="A2:B2"/>
    <mergeCell ref="A38:B38"/>
    <mergeCell ref="A48:B48"/>
    <mergeCell ref="A58:B58"/>
    <mergeCell ref="A68:B68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STP.1770.1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2015-04-20T19:40:48Z</dcterms:modified>
</cp:coreProperties>
</file>