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São Paulo 1803" sheetId="4" r:id="rId1"/>
  </sheets>
  <calcPr calcId="15251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2" i="4"/>
  <c r="N23" i="4"/>
  <c r="N25" i="4"/>
  <c r="N26" i="4"/>
  <c r="N27" i="4"/>
  <c r="N28" i="4"/>
  <c r="N29" i="4"/>
  <c r="N30" i="4"/>
  <c r="N31" i="4"/>
  <c r="N32" i="4"/>
  <c r="N34" i="4"/>
  <c r="N35" i="4"/>
  <c r="N36" i="4"/>
  <c r="N37" i="4"/>
  <c r="N39" i="4"/>
  <c r="B40" i="4"/>
  <c r="C40" i="4"/>
  <c r="D40" i="4"/>
  <c r="G40" i="4"/>
  <c r="H40" i="4"/>
  <c r="I40" i="4"/>
  <c r="K40" i="4"/>
  <c r="L40" i="4"/>
  <c r="M40" i="4"/>
  <c r="O40" i="4"/>
  <c r="P40" i="4"/>
</calcChain>
</file>

<file path=xl/sharedStrings.xml><?xml version="1.0" encoding="utf-8"?>
<sst xmlns="http://schemas.openxmlformats.org/spreadsheetml/2006/main" count="64" uniqueCount="54">
  <si>
    <t>Total</t>
  </si>
  <si>
    <t>Ubatuba*</t>
  </si>
  <si>
    <t>Taulaté</t>
  </si>
  <si>
    <t>Sorocaba</t>
  </si>
  <si>
    <t>Santos*</t>
  </si>
  <si>
    <t>Praitinga</t>
  </si>
  <si>
    <t>Porto Feliz</t>
  </si>
  <si>
    <t>Pindamunhangaba</t>
  </si>
  <si>
    <t>Parnagoa*</t>
  </si>
  <si>
    <t>Nova Bragança</t>
  </si>
  <si>
    <t>Mogimirim</t>
  </si>
  <si>
    <t>Mogi das Cruzes</t>
  </si>
  <si>
    <t>Lorena</t>
  </si>
  <si>
    <t>Lages</t>
  </si>
  <si>
    <t>Ytú</t>
  </si>
  <si>
    <t>Jundiahy</t>
  </si>
  <si>
    <t>Itapetininga</t>
  </si>
  <si>
    <t>Itapeva</t>
  </si>
  <si>
    <t>Iguape*</t>
  </si>
  <si>
    <t>Iacarahy</t>
  </si>
  <si>
    <t>Guaratuba*</t>
  </si>
  <si>
    <t>Guaratinguetá</t>
  </si>
  <si>
    <t>Cunha</t>
  </si>
  <si>
    <t>Coritiba</t>
  </si>
  <si>
    <t>Conceição de Itanhaen*</t>
  </si>
  <si>
    <t>Cidade de S. Paulo</t>
  </si>
  <si>
    <t>Castro</t>
  </si>
  <si>
    <t>Cananea*</t>
  </si>
  <si>
    <t>Atibaia</t>
  </si>
  <si>
    <t>Apiahy</t>
  </si>
  <si>
    <t>Antonina*</t>
  </si>
  <si>
    <t>Mulheres</t>
  </si>
  <si>
    <t>Homens</t>
  </si>
  <si>
    <t>Livres</t>
  </si>
  <si>
    <t>Mortos</t>
  </si>
  <si>
    <t>Nascidos</t>
  </si>
  <si>
    <t>Total existente</t>
  </si>
  <si>
    <t>Mulatos</t>
  </si>
  <si>
    <t>Pretos</t>
  </si>
  <si>
    <t>Brancos</t>
  </si>
  <si>
    <t>Fogos</t>
  </si>
  <si>
    <t>Mapa geral dos Habitantes da Capitania de São Paulo com especificação dos Nascimentos, Casamentos, e Óbitos, Reduzido sobre as Listas da Povoação, e Casualidades do Ano de 1803</t>
  </si>
  <si>
    <t>Vilas da Capitania</t>
  </si>
  <si>
    <t>Freguesias</t>
  </si>
  <si>
    <t>Casados</t>
  </si>
  <si>
    <t>Cativos</t>
  </si>
  <si>
    <t>Parnaíba</t>
  </si>
  <si>
    <t>São Carlos</t>
  </si>
  <si>
    <t>São José</t>
  </si>
  <si>
    <t>São Sebastião*</t>
  </si>
  <si>
    <t>São Vicente*</t>
  </si>
  <si>
    <t>*As Vilas indicadas espaço com este Sinal são as da Marinha da Capitania, todas as mais ficam situadas de Serra acima</t>
  </si>
  <si>
    <t>[sem assinatura]</t>
  </si>
  <si>
    <t>AHU_ACL_CU_023, Cx 24, Doc 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</si>
</sst>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25132</xdr:rowOff>
    </xdr:from>
    <xdr:to>
      <xdr:col>17</xdr:col>
      <xdr:colOff>582705</xdr:colOff>
      <xdr:row>49</xdr:row>
      <xdr:rowOff>268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76073"/>
          <a:ext cx="12886764" cy="130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 Cor de Laranj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>
      <selection activeCell="C30" sqref="C30"/>
    </sheetView>
  </sheetViews>
  <sheetFormatPr defaultColWidth="0" defaultRowHeight="15" zeroHeight="1" x14ac:dyDescent="0.25"/>
  <cols>
    <col min="1" max="1" width="25.5703125" style="1" customWidth="1"/>
    <col min="2" max="2" width="13" style="1" customWidth="1"/>
    <col min="3" max="3" width="9.7109375" style="1" customWidth="1"/>
    <col min="4" max="4" width="8.28515625" style="1" bestFit="1" customWidth="1"/>
    <col min="5" max="5" width="9.42578125" style="1" bestFit="1" customWidth="1"/>
    <col min="6" max="13" width="9.140625" style="1" customWidth="1"/>
    <col min="14" max="14" width="12.7109375" style="1" customWidth="1"/>
    <col min="15" max="15" width="12.140625" style="1" bestFit="1" customWidth="1"/>
    <col min="16" max="16" width="11.140625" style="1" bestFit="1" customWidth="1"/>
    <col min="17" max="17" width="10.140625" style="1" bestFit="1" customWidth="1"/>
    <col min="18" max="18" width="9.140625" style="1" customWidth="1"/>
    <col min="19" max="16384" width="9.140625" style="1" hidden="1"/>
  </cols>
  <sheetData>
    <row r="1" spans="1:18" ht="51.75" customHeight="1" thickBot="1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2" customFormat="1" ht="21" customHeight="1" x14ac:dyDescent="0.25">
      <c r="A2" s="48" t="s">
        <v>42</v>
      </c>
      <c r="B2" s="51" t="s">
        <v>43</v>
      </c>
      <c r="C2" s="54" t="s">
        <v>40</v>
      </c>
      <c r="D2" s="57" t="s">
        <v>39</v>
      </c>
      <c r="E2" s="58"/>
      <c r="F2" s="57" t="s">
        <v>38</v>
      </c>
      <c r="G2" s="35"/>
      <c r="H2" s="35"/>
      <c r="I2" s="58"/>
      <c r="J2" s="35" t="s">
        <v>37</v>
      </c>
      <c r="K2" s="35"/>
      <c r="L2" s="35"/>
      <c r="M2" s="35"/>
      <c r="N2" s="61" t="s">
        <v>36</v>
      </c>
      <c r="O2" s="64" t="s">
        <v>35</v>
      </c>
      <c r="P2" s="67" t="s">
        <v>44</v>
      </c>
      <c r="Q2" s="70" t="s">
        <v>34</v>
      </c>
      <c r="R2" s="40" t="s">
        <v>53</v>
      </c>
    </row>
    <row r="3" spans="1:18" s="2" customFormat="1" ht="15.75" customHeight="1" x14ac:dyDescent="0.25">
      <c r="A3" s="49"/>
      <c r="B3" s="52"/>
      <c r="C3" s="55"/>
      <c r="D3" s="59"/>
      <c r="E3" s="60"/>
      <c r="F3" s="73" t="s">
        <v>33</v>
      </c>
      <c r="G3" s="74"/>
      <c r="H3" s="36" t="s">
        <v>45</v>
      </c>
      <c r="I3" s="37"/>
      <c r="J3" s="73" t="s">
        <v>33</v>
      </c>
      <c r="K3" s="74"/>
      <c r="L3" s="36" t="s">
        <v>45</v>
      </c>
      <c r="M3" s="37"/>
      <c r="N3" s="62"/>
      <c r="O3" s="65"/>
      <c r="P3" s="68"/>
      <c r="Q3" s="71"/>
      <c r="R3" s="41"/>
    </row>
    <row r="4" spans="1:18" s="2" customFormat="1" ht="15.75" thickBot="1" x14ac:dyDescent="0.3">
      <c r="A4" s="50"/>
      <c r="B4" s="53"/>
      <c r="C4" s="56"/>
      <c r="D4" s="3" t="s">
        <v>32</v>
      </c>
      <c r="E4" s="4" t="s">
        <v>31</v>
      </c>
      <c r="F4" s="30" t="s">
        <v>32</v>
      </c>
      <c r="G4" s="31" t="s">
        <v>31</v>
      </c>
      <c r="H4" s="32" t="s">
        <v>32</v>
      </c>
      <c r="I4" s="33" t="s">
        <v>31</v>
      </c>
      <c r="J4" s="30" t="s">
        <v>32</v>
      </c>
      <c r="K4" s="31" t="s">
        <v>31</v>
      </c>
      <c r="L4" s="34" t="s">
        <v>32</v>
      </c>
      <c r="M4" s="32" t="s">
        <v>31</v>
      </c>
      <c r="N4" s="63"/>
      <c r="O4" s="66"/>
      <c r="P4" s="69"/>
      <c r="Q4" s="72"/>
      <c r="R4" s="41"/>
    </row>
    <row r="5" spans="1:18" x14ac:dyDescent="0.25">
      <c r="A5" s="23" t="s">
        <v>30</v>
      </c>
      <c r="B5" s="16">
        <v>1</v>
      </c>
      <c r="C5" s="25">
        <v>616</v>
      </c>
      <c r="D5" s="28">
        <v>887</v>
      </c>
      <c r="E5" s="17">
        <v>913</v>
      </c>
      <c r="F5" s="28">
        <v>32</v>
      </c>
      <c r="G5" s="10">
        <v>38</v>
      </c>
      <c r="H5" s="5">
        <v>312</v>
      </c>
      <c r="I5" s="17">
        <v>260</v>
      </c>
      <c r="J5" s="28">
        <v>464</v>
      </c>
      <c r="K5" s="10">
        <v>483</v>
      </c>
      <c r="L5" s="5">
        <v>157</v>
      </c>
      <c r="M5" s="5">
        <v>189</v>
      </c>
      <c r="N5" s="21">
        <f t="shared" ref="N5:N39" si="0">SUM(D5:M5)</f>
        <v>3735</v>
      </c>
      <c r="O5" s="16">
        <v>133</v>
      </c>
      <c r="P5" s="13">
        <v>38</v>
      </c>
      <c r="Q5" s="5">
        <v>76</v>
      </c>
      <c r="R5" s="41"/>
    </row>
    <row r="6" spans="1:18" x14ac:dyDescent="0.25">
      <c r="A6" s="24" t="s">
        <v>29</v>
      </c>
      <c r="B6" s="18">
        <v>1</v>
      </c>
      <c r="C6" s="26">
        <v>128</v>
      </c>
      <c r="D6" s="29">
        <v>107</v>
      </c>
      <c r="E6" s="19">
        <v>97</v>
      </c>
      <c r="F6" s="29">
        <v>78</v>
      </c>
      <c r="G6" s="11">
        <v>64</v>
      </c>
      <c r="H6" s="6">
        <v>247</v>
      </c>
      <c r="I6" s="19">
        <v>170</v>
      </c>
      <c r="J6" s="29">
        <v>181</v>
      </c>
      <c r="K6" s="11">
        <v>186</v>
      </c>
      <c r="L6" s="6">
        <v>69</v>
      </c>
      <c r="M6" s="6">
        <v>55</v>
      </c>
      <c r="N6" s="21">
        <f t="shared" si="0"/>
        <v>1254</v>
      </c>
      <c r="O6" s="18">
        <v>71</v>
      </c>
      <c r="P6" s="14">
        <v>36</v>
      </c>
      <c r="Q6" s="6">
        <v>20</v>
      </c>
      <c r="R6" s="41"/>
    </row>
    <row r="7" spans="1:18" x14ac:dyDescent="0.25">
      <c r="A7" s="23" t="s">
        <v>28</v>
      </c>
      <c r="B7" s="16">
        <v>2</v>
      </c>
      <c r="C7" s="25">
        <v>1142</v>
      </c>
      <c r="D7" s="28">
        <v>2216</v>
      </c>
      <c r="E7" s="17">
        <v>2189</v>
      </c>
      <c r="F7" s="28">
        <v>42</v>
      </c>
      <c r="G7" s="10">
        <v>40</v>
      </c>
      <c r="H7" s="5">
        <v>518</v>
      </c>
      <c r="I7" s="17">
        <v>499</v>
      </c>
      <c r="J7" s="28">
        <v>536</v>
      </c>
      <c r="K7" s="10">
        <v>619</v>
      </c>
      <c r="L7" s="5">
        <v>231</v>
      </c>
      <c r="M7" s="5">
        <v>232</v>
      </c>
      <c r="N7" s="21">
        <f t="shared" si="0"/>
        <v>7122</v>
      </c>
      <c r="O7" s="16">
        <v>471</v>
      </c>
      <c r="P7" s="13">
        <v>71</v>
      </c>
      <c r="Q7" s="5">
        <v>145</v>
      </c>
      <c r="R7" s="41"/>
    </row>
    <row r="8" spans="1:18" x14ac:dyDescent="0.25">
      <c r="A8" s="24" t="s">
        <v>27</v>
      </c>
      <c r="B8" s="18">
        <v>1</v>
      </c>
      <c r="C8" s="26">
        <v>285</v>
      </c>
      <c r="D8" s="29">
        <v>232</v>
      </c>
      <c r="E8" s="19">
        <v>227</v>
      </c>
      <c r="F8" s="29">
        <v>13</v>
      </c>
      <c r="G8" s="11">
        <v>16</v>
      </c>
      <c r="H8" s="6">
        <v>241</v>
      </c>
      <c r="I8" s="19">
        <v>196</v>
      </c>
      <c r="J8" s="29">
        <v>266</v>
      </c>
      <c r="K8" s="11">
        <v>331</v>
      </c>
      <c r="L8" s="6">
        <v>41</v>
      </c>
      <c r="M8" s="6">
        <v>60</v>
      </c>
      <c r="N8" s="21">
        <f t="shared" si="0"/>
        <v>1623</v>
      </c>
      <c r="O8" s="18">
        <v>108</v>
      </c>
      <c r="P8" s="14">
        <v>10</v>
      </c>
      <c r="Q8" s="6">
        <v>35</v>
      </c>
      <c r="R8" s="41"/>
    </row>
    <row r="9" spans="1:18" x14ac:dyDescent="0.25">
      <c r="A9" s="23" t="s">
        <v>26</v>
      </c>
      <c r="B9" s="16">
        <v>1</v>
      </c>
      <c r="C9" s="25">
        <v>618</v>
      </c>
      <c r="D9" s="28">
        <v>1470</v>
      </c>
      <c r="E9" s="17">
        <v>1351</v>
      </c>
      <c r="F9" s="28">
        <v>32</v>
      </c>
      <c r="G9" s="10">
        <v>39</v>
      </c>
      <c r="H9" s="5">
        <v>392</v>
      </c>
      <c r="I9" s="17">
        <v>321</v>
      </c>
      <c r="J9" s="28">
        <v>493</v>
      </c>
      <c r="K9" s="10">
        <v>463</v>
      </c>
      <c r="L9" s="5">
        <v>143</v>
      </c>
      <c r="M9" s="5">
        <v>158</v>
      </c>
      <c r="N9" s="21">
        <f t="shared" si="0"/>
        <v>4862</v>
      </c>
      <c r="O9" s="16">
        <v>256</v>
      </c>
      <c r="P9" s="13">
        <v>108</v>
      </c>
      <c r="Q9" s="5">
        <v>100</v>
      </c>
      <c r="R9" s="41"/>
    </row>
    <row r="10" spans="1:18" x14ac:dyDescent="0.25">
      <c r="A10" s="24" t="s">
        <v>25</v>
      </c>
      <c r="B10" s="18">
        <v>7</v>
      </c>
      <c r="C10" s="26">
        <v>3351</v>
      </c>
      <c r="D10" s="29">
        <v>4617</v>
      </c>
      <c r="E10" s="19">
        <v>6360</v>
      </c>
      <c r="F10" s="29">
        <v>390</v>
      </c>
      <c r="G10" s="11">
        <v>410</v>
      </c>
      <c r="H10" s="6">
        <v>2338</v>
      </c>
      <c r="I10" s="19">
        <v>2097</v>
      </c>
      <c r="J10" s="29">
        <v>2748</v>
      </c>
      <c r="K10" s="11">
        <v>3510</v>
      </c>
      <c r="L10" s="6">
        <v>899</v>
      </c>
      <c r="M10" s="6">
        <v>992</v>
      </c>
      <c r="N10" s="21">
        <f t="shared" si="0"/>
        <v>24361</v>
      </c>
      <c r="O10" s="18">
        <v>1187</v>
      </c>
      <c r="P10" s="14">
        <v>217</v>
      </c>
      <c r="Q10" s="6">
        <v>695</v>
      </c>
      <c r="R10" s="41"/>
    </row>
    <row r="11" spans="1:18" x14ac:dyDescent="0.25">
      <c r="A11" s="23" t="s">
        <v>24</v>
      </c>
      <c r="B11" s="16">
        <v>1</v>
      </c>
      <c r="C11" s="25">
        <v>147</v>
      </c>
      <c r="D11" s="28">
        <v>162</v>
      </c>
      <c r="E11" s="17">
        <v>179</v>
      </c>
      <c r="F11" s="28">
        <v>18</v>
      </c>
      <c r="G11" s="10">
        <v>23</v>
      </c>
      <c r="H11" s="5">
        <v>46</v>
      </c>
      <c r="I11" s="17">
        <v>28</v>
      </c>
      <c r="J11" s="28">
        <v>323</v>
      </c>
      <c r="K11" s="10">
        <v>363</v>
      </c>
      <c r="L11" s="5">
        <v>105</v>
      </c>
      <c r="M11" s="5">
        <v>92</v>
      </c>
      <c r="N11" s="21">
        <f t="shared" si="0"/>
        <v>1339</v>
      </c>
      <c r="O11" s="16">
        <v>39</v>
      </c>
      <c r="P11" s="13">
        <v>14</v>
      </c>
      <c r="Q11" s="5">
        <v>51</v>
      </c>
      <c r="R11" s="41"/>
    </row>
    <row r="12" spans="1:18" x14ac:dyDescent="0.25">
      <c r="A12" s="24" t="s">
        <v>23</v>
      </c>
      <c r="B12" s="18">
        <v>3</v>
      </c>
      <c r="C12" s="26">
        <v>1959</v>
      </c>
      <c r="D12" s="29">
        <v>3108</v>
      </c>
      <c r="E12" s="19">
        <v>2968</v>
      </c>
      <c r="F12" s="29">
        <v>57</v>
      </c>
      <c r="G12" s="11">
        <v>93</v>
      </c>
      <c r="H12" s="6">
        <v>608</v>
      </c>
      <c r="I12" s="19">
        <v>549</v>
      </c>
      <c r="J12" s="29">
        <v>1616</v>
      </c>
      <c r="K12" s="11">
        <v>1712</v>
      </c>
      <c r="L12" s="6">
        <v>292</v>
      </c>
      <c r="M12" s="6">
        <v>331</v>
      </c>
      <c r="N12" s="21">
        <f t="shared" si="0"/>
        <v>11334</v>
      </c>
      <c r="O12" s="18">
        <v>626</v>
      </c>
      <c r="P12" s="14">
        <v>156</v>
      </c>
      <c r="Q12" s="6">
        <v>155</v>
      </c>
      <c r="R12" s="41"/>
    </row>
    <row r="13" spans="1:18" x14ac:dyDescent="0.25">
      <c r="A13" s="23" t="s">
        <v>22</v>
      </c>
      <c r="B13" s="16">
        <v>1</v>
      </c>
      <c r="C13" s="25">
        <v>340</v>
      </c>
      <c r="D13" s="28">
        <v>532</v>
      </c>
      <c r="E13" s="17">
        <v>579</v>
      </c>
      <c r="F13" s="28">
        <v>8</v>
      </c>
      <c r="G13" s="10">
        <v>10</v>
      </c>
      <c r="H13" s="5">
        <v>700</v>
      </c>
      <c r="I13" s="17">
        <v>396</v>
      </c>
      <c r="J13" s="28">
        <v>161</v>
      </c>
      <c r="K13" s="10">
        <v>175</v>
      </c>
      <c r="L13" s="5">
        <v>91</v>
      </c>
      <c r="M13" s="5">
        <v>97</v>
      </c>
      <c r="N13" s="21">
        <f t="shared" si="0"/>
        <v>2749</v>
      </c>
      <c r="O13" s="16">
        <v>139</v>
      </c>
      <c r="P13" s="13">
        <v>44</v>
      </c>
      <c r="Q13" s="5">
        <v>79</v>
      </c>
      <c r="R13" s="41"/>
    </row>
    <row r="14" spans="1:18" x14ac:dyDescent="0.25">
      <c r="A14" s="24" t="s">
        <v>21</v>
      </c>
      <c r="B14" s="18">
        <v>1</v>
      </c>
      <c r="C14" s="26">
        <v>1086</v>
      </c>
      <c r="D14" s="29">
        <v>1913</v>
      </c>
      <c r="E14" s="19">
        <v>2313</v>
      </c>
      <c r="F14" s="29">
        <v>27</v>
      </c>
      <c r="G14" s="11">
        <v>40</v>
      </c>
      <c r="H14" s="6">
        <v>667</v>
      </c>
      <c r="I14" s="19">
        <v>489</v>
      </c>
      <c r="J14" s="29">
        <v>257</v>
      </c>
      <c r="K14" s="11">
        <v>377</v>
      </c>
      <c r="L14" s="6">
        <v>159</v>
      </c>
      <c r="M14" s="6">
        <v>194</v>
      </c>
      <c r="N14" s="21">
        <f t="shared" si="0"/>
        <v>6436</v>
      </c>
      <c r="O14" s="18">
        <v>516</v>
      </c>
      <c r="P14" s="14">
        <v>130</v>
      </c>
      <c r="Q14" s="6">
        <v>224</v>
      </c>
      <c r="R14" s="41"/>
    </row>
    <row r="15" spans="1:18" x14ac:dyDescent="0.25">
      <c r="A15" s="23" t="s">
        <v>20</v>
      </c>
      <c r="B15" s="16">
        <v>1</v>
      </c>
      <c r="C15" s="25">
        <v>90</v>
      </c>
      <c r="D15" s="28">
        <v>62</v>
      </c>
      <c r="E15" s="17">
        <v>53</v>
      </c>
      <c r="F15" s="28">
        <v>2</v>
      </c>
      <c r="G15" s="10">
        <v>1</v>
      </c>
      <c r="H15" s="5">
        <v>23</v>
      </c>
      <c r="I15" s="17">
        <v>24</v>
      </c>
      <c r="J15" s="28">
        <v>187</v>
      </c>
      <c r="K15" s="10">
        <v>192</v>
      </c>
      <c r="L15" s="5">
        <v>7</v>
      </c>
      <c r="M15" s="5">
        <v>8</v>
      </c>
      <c r="N15" s="21">
        <f t="shared" si="0"/>
        <v>559</v>
      </c>
      <c r="O15" s="16">
        <v>19</v>
      </c>
      <c r="P15" s="13">
        <v>6</v>
      </c>
      <c r="Q15" s="5">
        <v>6</v>
      </c>
      <c r="R15" s="41"/>
    </row>
    <row r="16" spans="1:18" x14ac:dyDescent="0.25">
      <c r="A16" s="24" t="s">
        <v>19</v>
      </c>
      <c r="B16" s="18">
        <v>1</v>
      </c>
      <c r="C16" s="26">
        <v>1230</v>
      </c>
      <c r="D16" s="29">
        <v>643</v>
      </c>
      <c r="E16" s="19">
        <v>698</v>
      </c>
      <c r="F16" s="29">
        <v>18</v>
      </c>
      <c r="G16" s="11">
        <v>37</v>
      </c>
      <c r="H16" s="6">
        <v>258</v>
      </c>
      <c r="I16" s="19">
        <v>271</v>
      </c>
      <c r="J16" s="29">
        <v>1409</v>
      </c>
      <c r="K16" s="11">
        <v>1416</v>
      </c>
      <c r="L16" s="6">
        <v>32</v>
      </c>
      <c r="M16" s="6">
        <v>32</v>
      </c>
      <c r="N16" s="21">
        <f t="shared" si="0"/>
        <v>4814</v>
      </c>
      <c r="O16" s="18">
        <v>265</v>
      </c>
      <c r="P16" s="14">
        <v>139</v>
      </c>
      <c r="Q16" s="6">
        <v>334</v>
      </c>
      <c r="R16" s="41"/>
    </row>
    <row r="17" spans="1:18" x14ac:dyDescent="0.25">
      <c r="A17" s="23" t="s">
        <v>18</v>
      </c>
      <c r="B17" s="16">
        <v>2</v>
      </c>
      <c r="C17" s="25">
        <v>785</v>
      </c>
      <c r="D17" s="28">
        <v>1372</v>
      </c>
      <c r="E17" s="17">
        <v>1273</v>
      </c>
      <c r="F17" s="28">
        <v>94</v>
      </c>
      <c r="G17" s="10">
        <v>107</v>
      </c>
      <c r="H17" s="5">
        <v>344</v>
      </c>
      <c r="I17" s="17">
        <v>315</v>
      </c>
      <c r="J17" s="28">
        <v>483</v>
      </c>
      <c r="K17" s="10">
        <v>542</v>
      </c>
      <c r="L17" s="5">
        <v>203</v>
      </c>
      <c r="M17" s="5">
        <v>225</v>
      </c>
      <c r="N17" s="21">
        <f t="shared" si="0"/>
        <v>4958</v>
      </c>
      <c r="O17" s="16">
        <v>222</v>
      </c>
      <c r="P17" s="13">
        <v>124</v>
      </c>
      <c r="Q17" s="5">
        <v>97</v>
      </c>
      <c r="R17" s="41"/>
    </row>
    <row r="18" spans="1:18" x14ac:dyDescent="0.25">
      <c r="A18" s="24" t="s">
        <v>17</v>
      </c>
      <c r="B18" s="18">
        <v>1</v>
      </c>
      <c r="C18" s="26">
        <v>325</v>
      </c>
      <c r="D18" s="29">
        <v>223</v>
      </c>
      <c r="E18" s="19">
        <v>241</v>
      </c>
      <c r="F18" s="29">
        <v>8</v>
      </c>
      <c r="G18" s="11">
        <v>9</v>
      </c>
      <c r="H18" s="6">
        <v>131</v>
      </c>
      <c r="I18" s="19">
        <v>82</v>
      </c>
      <c r="J18" s="29">
        <v>623</v>
      </c>
      <c r="K18" s="11">
        <v>718</v>
      </c>
      <c r="L18" s="6">
        <v>50</v>
      </c>
      <c r="M18" s="6">
        <v>42</v>
      </c>
      <c r="N18" s="21">
        <f t="shared" si="0"/>
        <v>2127</v>
      </c>
      <c r="O18" s="18">
        <v>76</v>
      </c>
      <c r="P18" s="14">
        <v>36</v>
      </c>
      <c r="Q18" s="6">
        <v>37</v>
      </c>
      <c r="R18" s="41"/>
    </row>
    <row r="19" spans="1:18" x14ac:dyDescent="0.25">
      <c r="A19" s="23" t="s">
        <v>16</v>
      </c>
      <c r="B19" s="16">
        <v>2</v>
      </c>
      <c r="C19" s="25">
        <v>529</v>
      </c>
      <c r="D19" s="28">
        <v>949</v>
      </c>
      <c r="E19" s="17">
        <v>1046</v>
      </c>
      <c r="F19" s="28">
        <v>11</v>
      </c>
      <c r="G19" s="10">
        <v>14</v>
      </c>
      <c r="H19" s="5">
        <v>196</v>
      </c>
      <c r="I19" s="17">
        <v>159</v>
      </c>
      <c r="J19" s="28">
        <v>1017</v>
      </c>
      <c r="K19" s="10">
        <v>1235</v>
      </c>
      <c r="L19" s="5">
        <v>46</v>
      </c>
      <c r="M19" s="5">
        <v>54</v>
      </c>
      <c r="N19" s="21">
        <f t="shared" si="0"/>
        <v>4727</v>
      </c>
      <c r="O19" s="16">
        <v>199</v>
      </c>
      <c r="P19" s="13">
        <v>52</v>
      </c>
      <c r="Q19" s="5">
        <v>82</v>
      </c>
      <c r="R19" s="41"/>
    </row>
    <row r="20" spans="1:18" x14ac:dyDescent="0.25">
      <c r="A20" s="24" t="s">
        <v>15</v>
      </c>
      <c r="B20" s="18">
        <v>1</v>
      </c>
      <c r="C20" s="26">
        <v>725</v>
      </c>
      <c r="D20" s="29">
        <v>838</v>
      </c>
      <c r="E20" s="19">
        <v>860</v>
      </c>
      <c r="F20" s="29">
        <v>19</v>
      </c>
      <c r="G20" s="11">
        <v>21</v>
      </c>
      <c r="H20" s="6">
        <v>480</v>
      </c>
      <c r="I20" s="19">
        <v>276</v>
      </c>
      <c r="J20" s="29">
        <v>959</v>
      </c>
      <c r="K20" s="11">
        <v>1088</v>
      </c>
      <c r="L20" s="6">
        <v>50</v>
      </c>
      <c r="M20" s="6">
        <v>63</v>
      </c>
      <c r="N20" s="21">
        <f t="shared" si="0"/>
        <v>4654</v>
      </c>
      <c r="O20" s="18">
        <v>245</v>
      </c>
      <c r="P20" s="14">
        <v>66</v>
      </c>
      <c r="Q20" s="6">
        <v>137</v>
      </c>
      <c r="R20" s="41"/>
    </row>
    <row r="21" spans="1:18" x14ac:dyDescent="0.25">
      <c r="A21" s="23" t="s">
        <v>14</v>
      </c>
      <c r="B21" s="16">
        <v>1</v>
      </c>
      <c r="C21" s="25">
        <v>1030</v>
      </c>
      <c r="D21" s="28">
        <v>1593</v>
      </c>
      <c r="E21" s="17">
        <v>1747</v>
      </c>
      <c r="F21" s="28">
        <v>72</v>
      </c>
      <c r="G21" s="10">
        <v>90</v>
      </c>
      <c r="H21" s="5">
        <v>2030</v>
      </c>
      <c r="I21" s="17">
        <v>1190</v>
      </c>
      <c r="J21" s="28">
        <v>322</v>
      </c>
      <c r="K21" s="10">
        <v>432</v>
      </c>
      <c r="L21" s="5">
        <v>224</v>
      </c>
      <c r="M21" s="5">
        <v>271</v>
      </c>
      <c r="N21" s="21">
        <v>7970</v>
      </c>
      <c r="O21" s="16">
        <v>391</v>
      </c>
      <c r="P21" s="13">
        <v>172</v>
      </c>
      <c r="Q21" s="5">
        <v>342</v>
      </c>
      <c r="R21" s="41"/>
    </row>
    <row r="22" spans="1:18" x14ac:dyDescent="0.25">
      <c r="A22" s="24" t="s">
        <v>13</v>
      </c>
      <c r="B22" s="18">
        <v>1</v>
      </c>
      <c r="C22" s="26">
        <v>99</v>
      </c>
      <c r="D22" s="29">
        <v>169</v>
      </c>
      <c r="E22" s="19">
        <v>95</v>
      </c>
      <c r="F22" s="29">
        <v>6</v>
      </c>
      <c r="G22" s="11">
        <v>15</v>
      </c>
      <c r="H22" s="6">
        <v>48</v>
      </c>
      <c r="I22" s="19">
        <v>41</v>
      </c>
      <c r="J22" s="29">
        <v>92</v>
      </c>
      <c r="K22" s="11">
        <v>122</v>
      </c>
      <c r="L22" s="6">
        <v>8</v>
      </c>
      <c r="M22" s="6">
        <v>10</v>
      </c>
      <c r="N22" s="21">
        <f t="shared" si="0"/>
        <v>606</v>
      </c>
      <c r="O22" s="18">
        <v>26</v>
      </c>
      <c r="P22" s="14">
        <v>20</v>
      </c>
      <c r="Q22" s="6">
        <v>15</v>
      </c>
      <c r="R22" s="41"/>
    </row>
    <row r="23" spans="1:18" x14ac:dyDescent="0.25">
      <c r="A23" s="23" t="s">
        <v>12</v>
      </c>
      <c r="B23" s="16">
        <v>2</v>
      </c>
      <c r="C23" s="25">
        <v>1125</v>
      </c>
      <c r="D23" s="28">
        <v>2123</v>
      </c>
      <c r="E23" s="17">
        <v>2171</v>
      </c>
      <c r="F23" s="28">
        <v>36</v>
      </c>
      <c r="G23" s="10">
        <v>49</v>
      </c>
      <c r="H23" s="5">
        <v>816</v>
      </c>
      <c r="I23" s="17">
        <v>672</v>
      </c>
      <c r="J23" s="28">
        <v>578</v>
      </c>
      <c r="K23" s="10">
        <v>646</v>
      </c>
      <c r="L23" s="5">
        <v>198</v>
      </c>
      <c r="M23" s="5">
        <v>210</v>
      </c>
      <c r="N23" s="21">
        <f t="shared" si="0"/>
        <v>7499</v>
      </c>
      <c r="O23" s="16">
        <v>383</v>
      </c>
      <c r="P23" s="13">
        <v>153</v>
      </c>
      <c r="Q23" s="5">
        <v>243</v>
      </c>
      <c r="R23" s="41"/>
    </row>
    <row r="24" spans="1:18" x14ac:dyDescent="0.25">
      <c r="A24" s="24" t="s">
        <v>11</v>
      </c>
      <c r="B24" s="18">
        <v>1</v>
      </c>
      <c r="C24" s="26">
        <v>1337</v>
      </c>
      <c r="D24" s="29">
        <v>1959</v>
      </c>
      <c r="E24" s="19">
        <v>2157</v>
      </c>
      <c r="F24" s="29">
        <v>29</v>
      </c>
      <c r="G24" s="11">
        <v>33</v>
      </c>
      <c r="H24" s="6">
        <v>613</v>
      </c>
      <c r="I24" s="19">
        <v>666</v>
      </c>
      <c r="J24" s="29">
        <v>972</v>
      </c>
      <c r="K24" s="11">
        <v>1077</v>
      </c>
      <c r="L24" s="6">
        <v>209</v>
      </c>
      <c r="M24" s="6">
        <v>187</v>
      </c>
      <c r="N24" s="21">
        <v>7857</v>
      </c>
      <c r="O24" s="18">
        <v>255</v>
      </c>
      <c r="P24" s="14">
        <v>65</v>
      </c>
      <c r="Q24" s="6">
        <v>134</v>
      </c>
      <c r="R24" s="41"/>
    </row>
    <row r="25" spans="1:18" x14ac:dyDescent="0.25">
      <c r="A25" s="23" t="s">
        <v>10</v>
      </c>
      <c r="B25" s="16">
        <v>2</v>
      </c>
      <c r="C25" s="25">
        <v>1114</v>
      </c>
      <c r="D25" s="28">
        <v>2325</v>
      </c>
      <c r="E25" s="17">
        <v>2390</v>
      </c>
      <c r="F25" s="28">
        <v>21</v>
      </c>
      <c r="G25" s="10">
        <v>22</v>
      </c>
      <c r="H25" s="5">
        <v>366</v>
      </c>
      <c r="I25" s="17">
        <v>275</v>
      </c>
      <c r="J25" s="28">
        <v>662</v>
      </c>
      <c r="K25" s="10">
        <v>632</v>
      </c>
      <c r="L25" s="5">
        <v>157</v>
      </c>
      <c r="M25" s="5">
        <v>160</v>
      </c>
      <c r="N25" s="21">
        <f t="shared" si="0"/>
        <v>7010</v>
      </c>
      <c r="O25" s="16">
        <v>471</v>
      </c>
      <c r="P25" s="13">
        <v>120</v>
      </c>
      <c r="Q25" s="5">
        <v>70</v>
      </c>
      <c r="R25" s="41"/>
    </row>
    <row r="26" spans="1:18" x14ac:dyDescent="0.25">
      <c r="A26" s="24" t="s">
        <v>9</v>
      </c>
      <c r="B26" s="18">
        <v>1</v>
      </c>
      <c r="C26" s="26">
        <v>1265</v>
      </c>
      <c r="D26" s="29">
        <v>2521</v>
      </c>
      <c r="E26" s="19">
        <v>2596</v>
      </c>
      <c r="F26" s="29">
        <v>10</v>
      </c>
      <c r="G26" s="11">
        <v>4</v>
      </c>
      <c r="H26" s="6">
        <v>232</v>
      </c>
      <c r="I26" s="19">
        <v>202</v>
      </c>
      <c r="J26" s="29">
        <v>950</v>
      </c>
      <c r="K26" s="11">
        <v>902</v>
      </c>
      <c r="L26" s="6">
        <v>181</v>
      </c>
      <c r="M26" s="6">
        <v>133</v>
      </c>
      <c r="N26" s="21">
        <f t="shared" si="0"/>
        <v>7731</v>
      </c>
      <c r="O26" s="18">
        <v>312</v>
      </c>
      <c r="P26" s="14">
        <v>71</v>
      </c>
      <c r="Q26" s="6">
        <v>65</v>
      </c>
      <c r="R26" s="41"/>
    </row>
    <row r="27" spans="1:18" x14ac:dyDescent="0.25">
      <c r="A27" s="23" t="s">
        <v>8</v>
      </c>
      <c r="B27" s="16">
        <v>1</v>
      </c>
      <c r="C27" s="25">
        <v>992</v>
      </c>
      <c r="D27" s="28">
        <v>1766</v>
      </c>
      <c r="E27" s="17">
        <v>1846</v>
      </c>
      <c r="F27" s="28">
        <v>53</v>
      </c>
      <c r="G27" s="10">
        <v>27</v>
      </c>
      <c r="H27" s="5">
        <v>315</v>
      </c>
      <c r="I27" s="17">
        <v>359</v>
      </c>
      <c r="J27" s="28">
        <v>268</v>
      </c>
      <c r="K27" s="10">
        <v>361</v>
      </c>
      <c r="L27" s="5">
        <v>232</v>
      </c>
      <c r="M27" s="5">
        <v>244</v>
      </c>
      <c r="N27" s="21">
        <f t="shared" si="0"/>
        <v>5471</v>
      </c>
      <c r="O27" s="16">
        <v>203</v>
      </c>
      <c r="P27" s="13">
        <v>86</v>
      </c>
      <c r="Q27" s="5">
        <v>124</v>
      </c>
      <c r="R27" s="41"/>
    </row>
    <row r="28" spans="1:18" x14ac:dyDescent="0.25">
      <c r="A28" s="24" t="s">
        <v>46</v>
      </c>
      <c r="B28" s="18">
        <v>3</v>
      </c>
      <c r="C28" s="26">
        <v>921</v>
      </c>
      <c r="D28" s="29">
        <v>1314</v>
      </c>
      <c r="E28" s="19">
        <v>1572</v>
      </c>
      <c r="F28" s="29">
        <v>39</v>
      </c>
      <c r="G28" s="11">
        <v>57</v>
      </c>
      <c r="H28" s="6">
        <v>607</v>
      </c>
      <c r="I28" s="19">
        <v>529</v>
      </c>
      <c r="J28" s="29">
        <v>872</v>
      </c>
      <c r="K28" s="11">
        <v>1161</v>
      </c>
      <c r="L28" s="6">
        <v>212</v>
      </c>
      <c r="M28" s="6">
        <v>244</v>
      </c>
      <c r="N28" s="21">
        <f t="shared" si="0"/>
        <v>6607</v>
      </c>
      <c r="O28" s="18">
        <v>278</v>
      </c>
      <c r="P28" s="14">
        <v>53</v>
      </c>
      <c r="Q28" s="6">
        <v>136</v>
      </c>
      <c r="R28" s="41"/>
    </row>
    <row r="29" spans="1:18" x14ac:dyDescent="0.25">
      <c r="A29" s="23" t="s">
        <v>7</v>
      </c>
      <c r="B29" s="16">
        <v>1</v>
      </c>
      <c r="C29" s="25">
        <v>704</v>
      </c>
      <c r="D29" s="28">
        <v>1300</v>
      </c>
      <c r="E29" s="17">
        <v>1390</v>
      </c>
      <c r="F29" s="28">
        <v>24</v>
      </c>
      <c r="G29" s="10">
        <v>24</v>
      </c>
      <c r="H29" s="5">
        <v>400</v>
      </c>
      <c r="I29" s="17">
        <v>300</v>
      </c>
      <c r="J29" s="28">
        <v>289</v>
      </c>
      <c r="K29" s="10">
        <v>342</v>
      </c>
      <c r="L29" s="5">
        <v>145</v>
      </c>
      <c r="M29" s="5">
        <v>154</v>
      </c>
      <c r="N29" s="21">
        <f t="shared" si="0"/>
        <v>4368</v>
      </c>
      <c r="O29" s="16">
        <v>169</v>
      </c>
      <c r="P29" s="13">
        <v>72</v>
      </c>
      <c r="Q29" s="5">
        <v>81</v>
      </c>
      <c r="R29" s="41"/>
    </row>
    <row r="30" spans="1:18" x14ac:dyDescent="0.25">
      <c r="A30" s="24" t="s">
        <v>6</v>
      </c>
      <c r="B30" s="18">
        <v>2</v>
      </c>
      <c r="C30" s="26">
        <v>721</v>
      </c>
      <c r="D30" s="29">
        <v>1337</v>
      </c>
      <c r="E30" s="19">
        <v>1383</v>
      </c>
      <c r="F30" s="29">
        <v>84</v>
      </c>
      <c r="G30" s="11">
        <v>83</v>
      </c>
      <c r="H30" s="6">
        <v>974</v>
      </c>
      <c r="I30" s="19">
        <v>586</v>
      </c>
      <c r="J30" s="29">
        <v>545</v>
      </c>
      <c r="K30" s="11">
        <v>594</v>
      </c>
      <c r="L30" s="6">
        <v>142</v>
      </c>
      <c r="M30" s="6">
        <v>157</v>
      </c>
      <c r="N30" s="21">
        <f t="shared" si="0"/>
        <v>5885</v>
      </c>
      <c r="O30" s="18">
        <v>125</v>
      </c>
      <c r="P30" s="14">
        <v>50</v>
      </c>
      <c r="Q30" s="6">
        <v>88</v>
      </c>
      <c r="R30" s="41"/>
    </row>
    <row r="31" spans="1:18" x14ac:dyDescent="0.25">
      <c r="A31" s="23" t="s">
        <v>5</v>
      </c>
      <c r="B31" s="16">
        <v>1</v>
      </c>
      <c r="C31" s="25">
        <v>449</v>
      </c>
      <c r="D31" s="28">
        <v>1007</v>
      </c>
      <c r="E31" s="17">
        <v>977</v>
      </c>
      <c r="F31" s="28">
        <v>9</v>
      </c>
      <c r="G31" s="10">
        <v>15</v>
      </c>
      <c r="H31" s="5">
        <v>383</v>
      </c>
      <c r="I31" s="17">
        <v>241</v>
      </c>
      <c r="J31" s="28">
        <v>142</v>
      </c>
      <c r="K31" s="10">
        <v>161</v>
      </c>
      <c r="L31" s="5">
        <v>49</v>
      </c>
      <c r="M31" s="5">
        <v>50</v>
      </c>
      <c r="N31" s="21">
        <f t="shared" si="0"/>
        <v>3034</v>
      </c>
      <c r="O31" s="16">
        <v>106</v>
      </c>
      <c r="P31" s="13">
        <v>40</v>
      </c>
      <c r="Q31" s="5">
        <v>43</v>
      </c>
      <c r="R31" s="41"/>
    </row>
    <row r="32" spans="1:18" x14ac:dyDescent="0.25">
      <c r="A32" s="24" t="s">
        <v>4</v>
      </c>
      <c r="B32" s="18">
        <v>1</v>
      </c>
      <c r="C32" s="26">
        <v>435</v>
      </c>
      <c r="D32" s="29">
        <v>526</v>
      </c>
      <c r="E32" s="19">
        <v>519</v>
      </c>
      <c r="F32" s="29">
        <v>50</v>
      </c>
      <c r="G32" s="11">
        <v>79</v>
      </c>
      <c r="H32" s="6">
        <v>684</v>
      </c>
      <c r="I32" s="19">
        <v>452</v>
      </c>
      <c r="J32" s="29">
        <v>331</v>
      </c>
      <c r="K32" s="11">
        <v>450</v>
      </c>
      <c r="L32" s="6">
        <v>150</v>
      </c>
      <c r="M32" s="6">
        <v>159</v>
      </c>
      <c r="N32" s="21">
        <f t="shared" si="0"/>
        <v>3400</v>
      </c>
      <c r="O32" s="18">
        <v>206</v>
      </c>
      <c r="P32" s="14">
        <v>81</v>
      </c>
      <c r="Q32" s="6">
        <v>182</v>
      </c>
      <c r="R32" s="41"/>
    </row>
    <row r="33" spans="1:18" x14ac:dyDescent="0.25">
      <c r="A33" s="23" t="s">
        <v>47</v>
      </c>
      <c r="B33" s="16">
        <v>1</v>
      </c>
      <c r="C33" s="25">
        <v>495</v>
      </c>
      <c r="D33" s="28">
        <v>782</v>
      </c>
      <c r="E33" s="17">
        <v>851</v>
      </c>
      <c r="F33" s="28">
        <v>1</v>
      </c>
      <c r="G33" s="10">
        <v>6</v>
      </c>
      <c r="H33" s="5">
        <v>619</v>
      </c>
      <c r="I33" s="17">
        <v>329</v>
      </c>
      <c r="J33" s="28">
        <v>491</v>
      </c>
      <c r="K33" s="10">
        <v>529</v>
      </c>
      <c r="L33" s="5">
        <v>60</v>
      </c>
      <c r="M33" s="5">
        <v>52</v>
      </c>
      <c r="N33" s="21">
        <v>3730</v>
      </c>
      <c r="O33" s="16">
        <v>215</v>
      </c>
      <c r="P33" s="13">
        <v>68</v>
      </c>
      <c r="Q33" s="5">
        <v>145</v>
      </c>
      <c r="R33" s="41"/>
    </row>
    <row r="34" spans="1:18" x14ac:dyDescent="0.25">
      <c r="A34" s="24" t="s">
        <v>48</v>
      </c>
      <c r="B34" s="18">
        <v>1</v>
      </c>
      <c r="C34" s="26">
        <v>419</v>
      </c>
      <c r="D34" s="29">
        <v>599</v>
      </c>
      <c r="E34" s="19">
        <v>543</v>
      </c>
      <c r="F34" s="29">
        <v>6</v>
      </c>
      <c r="G34" s="11">
        <v>4</v>
      </c>
      <c r="H34" s="6">
        <v>61</v>
      </c>
      <c r="I34" s="19">
        <v>63</v>
      </c>
      <c r="J34" s="29">
        <v>453</v>
      </c>
      <c r="K34" s="11">
        <v>510</v>
      </c>
      <c r="L34" s="6">
        <v>11</v>
      </c>
      <c r="M34" s="6">
        <v>19</v>
      </c>
      <c r="N34" s="21">
        <f t="shared" si="0"/>
        <v>2269</v>
      </c>
      <c r="O34" s="18">
        <v>114</v>
      </c>
      <c r="P34" s="14">
        <v>24</v>
      </c>
      <c r="Q34" s="6">
        <v>44</v>
      </c>
      <c r="R34" s="41"/>
    </row>
    <row r="35" spans="1:18" x14ac:dyDescent="0.25">
      <c r="A35" s="23" t="s">
        <v>49</v>
      </c>
      <c r="B35" s="16">
        <v>1</v>
      </c>
      <c r="C35" s="25">
        <v>854</v>
      </c>
      <c r="D35" s="28">
        <v>1317</v>
      </c>
      <c r="E35" s="17">
        <v>1426</v>
      </c>
      <c r="F35" s="28">
        <v>38</v>
      </c>
      <c r="G35" s="10">
        <v>31</v>
      </c>
      <c r="H35" s="5">
        <v>1124</v>
      </c>
      <c r="I35" s="17">
        <v>815</v>
      </c>
      <c r="J35" s="28">
        <v>492</v>
      </c>
      <c r="K35" s="10">
        <v>579</v>
      </c>
      <c r="L35" s="5">
        <v>241</v>
      </c>
      <c r="M35" s="5">
        <v>217</v>
      </c>
      <c r="N35" s="21">
        <f t="shared" si="0"/>
        <v>6280</v>
      </c>
      <c r="O35" s="16">
        <v>250</v>
      </c>
      <c r="P35" s="13">
        <v>132</v>
      </c>
      <c r="Q35" s="5">
        <v>169</v>
      </c>
      <c r="R35" s="41"/>
    </row>
    <row r="36" spans="1:18" x14ac:dyDescent="0.25">
      <c r="A36" s="24" t="s">
        <v>50</v>
      </c>
      <c r="B36" s="18">
        <v>1</v>
      </c>
      <c r="C36" s="26">
        <v>120</v>
      </c>
      <c r="D36" s="29">
        <v>203</v>
      </c>
      <c r="E36" s="19">
        <v>183</v>
      </c>
      <c r="F36" s="29">
        <v>7</v>
      </c>
      <c r="G36" s="11">
        <v>9</v>
      </c>
      <c r="H36" s="6">
        <v>144</v>
      </c>
      <c r="I36" s="19">
        <v>91</v>
      </c>
      <c r="J36" s="29">
        <v>104</v>
      </c>
      <c r="K36" s="11">
        <v>110</v>
      </c>
      <c r="L36" s="6">
        <v>104</v>
      </c>
      <c r="M36" s="6">
        <v>111</v>
      </c>
      <c r="N36" s="21">
        <f t="shared" si="0"/>
        <v>1066</v>
      </c>
      <c r="O36" s="18">
        <v>60</v>
      </c>
      <c r="P36" s="14">
        <v>12</v>
      </c>
      <c r="Q36" s="6">
        <v>21</v>
      </c>
      <c r="R36" s="41"/>
    </row>
    <row r="37" spans="1:18" x14ac:dyDescent="0.25">
      <c r="A37" s="23" t="s">
        <v>3</v>
      </c>
      <c r="B37" s="16">
        <v>1</v>
      </c>
      <c r="C37" s="25">
        <v>1678</v>
      </c>
      <c r="D37" s="28">
        <v>3090</v>
      </c>
      <c r="E37" s="17">
        <v>3511</v>
      </c>
      <c r="F37" s="28">
        <v>31</v>
      </c>
      <c r="G37" s="10">
        <v>44</v>
      </c>
      <c r="H37" s="5">
        <v>856</v>
      </c>
      <c r="I37" s="17">
        <v>629</v>
      </c>
      <c r="J37" s="28">
        <v>570</v>
      </c>
      <c r="K37" s="10">
        <v>714</v>
      </c>
      <c r="L37" s="5">
        <v>209</v>
      </c>
      <c r="M37" s="5">
        <v>254</v>
      </c>
      <c r="N37" s="21">
        <f t="shared" si="0"/>
        <v>9908</v>
      </c>
      <c r="O37" s="16">
        <v>511</v>
      </c>
      <c r="P37" s="13">
        <v>189</v>
      </c>
      <c r="Q37" s="5">
        <v>263</v>
      </c>
      <c r="R37" s="41"/>
    </row>
    <row r="38" spans="1:18" x14ac:dyDescent="0.25">
      <c r="A38" s="24" t="s">
        <v>2</v>
      </c>
      <c r="B38" s="18">
        <v>1</v>
      </c>
      <c r="C38" s="26">
        <v>1506</v>
      </c>
      <c r="D38" s="29">
        <v>2616</v>
      </c>
      <c r="E38" s="19">
        <v>3313</v>
      </c>
      <c r="F38" s="29">
        <v>36</v>
      </c>
      <c r="G38" s="11">
        <v>54</v>
      </c>
      <c r="H38" s="6">
        <v>688</v>
      </c>
      <c r="I38" s="19">
        <v>613</v>
      </c>
      <c r="J38" s="29">
        <v>413</v>
      </c>
      <c r="K38" s="11">
        <v>644</v>
      </c>
      <c r="L38" s="6">
        <v>193</v>
      </c>
      <c r="M38" s="6">
        <v>211</v>
      </c>
      <c r="N38" s="21">
        <v>8581</v>
      </c>
      <c r="O38" s="18">
        <v>254</v>
      </c>
      <c r="P38" s="14">
        <v>108</v>
      </c>
      <c r="Q38" s="6">
        <v>136</v>
      </c>
      <c r="R38" s="41"/>
    </row>
    <row r="39" spans="1:18" ht="15.75" thickBot="1" x14ac:dyDescent="0.3">
      <c r="A39" s="23" t="s">
        <v>1</v>
      </c>
      <c r="B39" s="16">
        <v>1</v>
      </c>
      <c r="C39" s="25">
        <v>411</v>
      </c>
      <c r="D39" s="28">
        <v>835</v>
      </c>
      <c r="E39" s="17">
        <v>806</v>
      </c>
      <c r="F39" s="28">
        <v>16</v>
      </c>
      <c r="G39" s="10">
        <v>14</v>
      </c>
      <c r="H39" s="5">
        <v>224</v>
      </c>
      <c r="I39" s="17">
        <v>174</v>
      </c>
      <c r="J39" s="28">
        <v>111</v>
      </c>
      <c r="K39" s="10">
        <v>153</v>
      </c>
      <c r="L39" s="5">
        <v>61</v>
      </c>
      <c r="M39" s="5">
        <v>59</v>
      </c>
      <c r="N39" s="21">
        <f t="shared" si="0"/>
        <v>2453</v>
      </c>
      <c r="O39" s="16">
        <v>118</v>
      </c>
      <c r="P39" s="13">
        <v>46</v>
      </c>
      <c r="Q39" s="5">
        <v>158</v>
      </c>
      <c r="R39" s="41"/>
    </row>
    <row r="40" spans="1:18" ht="16.5" thickBot="1" x14ac:dyDescent="0.3">
      <c r="A40" s="22" t="s">
        <v>0</v>
      </c>
      <c r="B40" s="20">
        <f t="shared" ref="B40:P40" si="1">SUM(B5:B39)</f>
        <v>51</v>
      </c>
      <c r="C40" s="27">
        <f t="shared" si="1"/>
        <v>29031</v>
      </c>
      <c r="D40" s="7">
        <f t="shared" si="1"/>
        <v>46713</v>
      </c>
      <c r="E40" s="9">
        <v>50622</v>
      </c>
      <c r="F40" s="7">
        <v>1427</v>
      </c>
      <c r="G40" s="12">
        <f t="shared" si="1"/>
        <v>1622</v>
      </c>
      <c r="H40" s="8">
        <f t="shared" si="1"/>
        <v>18685</v>
      </c>
      <c r="I40" s="9">
        <f t="shared" si="1"/>
        <v>14359</v>
      </c>
      <c r="J40" s="7">
        <v>20335</v>
      </c>
      <c r="K40" s="12">
        <f t="shared" si="1"/>
        <v>23529</v>
      </c>
      <c r="L40" s="8">
        <f t="shared" si="1"/>
        <v>5361</v>
      </c>
      <c r="M40" s="8">
        <f t="shared" si="1"/>
        <v>5726</v>
      </c>
      <c r="N40" s="22">
        <v>188379</v>
      </c>
      <c r="O40" s="20">
        <f t="shared" si="1"/>
        <v>9019</v>
      </c>
      <c r="P40" s="15">
        <f t="shared" si="1"/>
        <v>2809</v>
      </c>
      <c r="Q40" s="8">
        <v>4729</v>
      </c>
      <c r="R40" s="41"/>
    </row>
    <row r="41" spans="1:18" ht="16.5" thickBot="1" x14ac:dyDescent="0.3">
      <c r="A41" s="43" t="s">
        <v>51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1"/>
    </row>
    <row r="42" spans="1:18" ht="16.5" thickBot="1" x14ac:dyDescent="0.3">
      <c r="A42" s="46" t="s">
        <v>52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2"/>
    </row>
    <row r="43" spans="1:18" x14ac:dyDescent="0.25"/>
    <row r="44" spans="1:18" x14ac:dyDescent="0.25"/>
    <row r="45" spans="1:18" x14ac:dyDescent="0.25"/>
    <row r="46" spans="1:18" x14ac:dyDescent="0.25"/>
    <row r="47" spans="1:18" x14ac:dyDescent="0.25"/>
    <row r="48" spans="1:18" x14ac:dyDescent="0.25"/>
    <row r="49" x14ac:dyDescent="0.25"/>
  </sheetData>
  <mergeCells count="18">
    <mergeCell ref="H3:I3"/>
    <mergeCell ref="J3:K3"/>
    <mergeCell ref="J2:M2"/>
    <mergeCell ref="L3:M3"/>
    <mergeCell ref="A1:R1"/>
    <mergeCell ref="R2:R42"/>
    <mergeCell ref="A41:Q41"/>
    <mergeCell ref="A42:Q42"/>
    <mergeCell ref="A2:A4"/>
    <mergeCell ref="B2:B4"/>
    <mergeCell ref="C2:C4"/>
    <mergeCell ref="D2:E3"/>
    <mergeCell ref="F2:I2"/>
    <mergeCell ref="N2:N4"/>
    <mergeCell ref="O2:O4"/>
    <mergeCell ref="P2:P4"/>
    <mergeCell ref="Q2:Q4"/>
    <mergeCell ref="F3:G3"/>
  </mergeCells>
  <pageMargins left="0.7" right="0.7" top="0.75" bottom="0.75" header="0.3" footer="0.3"/>
  <pageSetup paperSize="9" scale="64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São Paulo 1803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2014-08-25T10:14:44Z</dcterms:modified>
</cp:coreProperties>
</file>