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São Paulo 1803" sheetId="4" r:id="rId1"/>
  </sheets>
  <calcPr calcId="152511"/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Q20" i="4" l="1"/>
  <c r="Q22" i="4"/>
  <c r="Q21" i="4"/>
  <c r="Q23" i="4" s="1"/>
</calcChain>
</file>

<file path=xl/sharedStrings.xml><?xml version="1.0" encoding="utf-8"?>
<sst xmlns="http://schemas.openxmlformats.org/spreadsheetml/2006/main" count="74" uniqueCount="28">
  <si>
    <t>Total</t>
  </si>
  <si>
    <t>Mulatos</t>
  </si>
  <si>
    <t>Pretos</t>
  </si>
  <si>
    <t>Brancos</t>
  </si>
  <si>
    <t>Resumo</t>
  </si>
  <si>
    <t>90 a 100</t>
  </si>
  <si>
    <t>80 a 90</t>
  </si>
  <si>
    <t>70 a 80</t>
  </si>
  <si>
    <t>60 a 70</t>
  </si>
  <si>
    <t>50 a 60</t>
  </si>
  <si>
    <t>40 a 50</t>
  </si>
  <si>
    <t>30 a 40</t>
  </si>
  <si>
    <t>20 a 30</t>
  </si>
  <si>
    <t>10 a 20</t>
  </si>
  <si>
    <t>5 a 10</t>
  </si>
  <si>
    <t>0 a 5</t>
  </si>
  <si>
    <t>Mulheres</t>
  </si>
  <si>
    <t>Homens</t>
  </si>
  <si>
    <t>Solteiros</t>
  </si>
  <si>
    <t>Casados</t>
  </si>
  <si>
    <t>Livres</t>
  </si>
  <si>
    <t>Idades</t>
  </si>
  <si>
    <t>Mapa dos habitantes que existem na Capitania de São Paulo em o ano de 1803</t>
  </si>
  <si>
    <t>Viúvos</t>
  </si>
  <si>
    <t>AHU_ACL_CU_023, Cx 24, Doc 1108</t>
  </si>
  <si>
    <t>[sem observações]</t>
  </si>
  <si>
    <t>[sem assinatura]</t>
  </si>
  <si>
    <t>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</si>
</sst>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13927</xdr:rowOff>
    </xdr:from>
    <xdr:to>
      <xdr:col>16</xdr:col>
      <xdr:colOff>33618</xdr:colOff>
      <xdr:row>30</xdr:row>
      <xdr:rowOff>67370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69486"/>
          <a:ext cx="9906000" cy="1005943"/>
        </a:xfrm>
        <a:prstGeom prst="rect">
          <a:avLst/>
        </a:prstGeom>
      </xdr:spPr>
    </xdr:pic>
    <xdr:clientData/>
  </xdr:twoCellAnchor>
  <xdr:twoCellAnchor editAs="oneCell">
    <xdr:from>
      <xdr:col>15</xdr:col>
      <xdr:colOff>531719</xdr:colOff>
      <xdr:row>25</xdr:row>
      <xdr:rowOff>11207</xdr:rowOff>
    </xdr:from>
    <xdr:to>
      <xdr:col>31</xdr:col>
      <xdr:colOff>581029</xdr:colOff>
      <xdr:row>30</xdr:row>
      <xdr:rowOff>72230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1395" y="5266766"/>
          <a:ext cx="10000134" cy="101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Amarelo Cor de Laranj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abSelected="1" zoomScale="85" zoomScaleNormal="85" workbookViewId="0">
      <selection activeCell="A19" sqref="A19:M23"/>
    </sheetView>
  </sheetViews>
  <sheetFormatPr defaultColWidth="0" defaultRowHeight="15" zeroHeight="1" x14ac:dyDescent="0.25"/>
  <cols>
    <col min="1" max="2" width="8.7109375" style="1" bestFit="1" customWidth="1"/>
    <col min="3" max="3" width="9.85546875" style="1" bestFit="1" customWidth="1"/>
    <col min="4" max="4" width="8.7109375" style="1" bestFit="1" customWidth="1"/>
    <col min="5" max="5" width="9.85546875" style="1" bestFit="1" customWidth="1"/>
    <col min="6" max="6" width="8.7109375" style="1" bestFit="1" customWidth="1"/>
    <col min="7" max="7" width="9.85546875" style="1" bestFit="1" customWidth="1"/>
    <col min="8" max="8" width="8.7109375" style="1" bestFit="1" customWidth="1"/>
    <col min="9" max="9" width="9.85546875" style="1" bestFit="1" customWidth="1"/>
    <col min="10" max="10" width="8.7109375" style="1" bestFit="1" customWidth="1"/>
    <col min="11" max="11" width="9.85546875" style="1" bestFit="1" customWidth="1"/>
    <col min="12" max="12" width="8.7109375" style="1" bestFit="1" customWidth="1"/>
    <col min="13" max="13" width="9.85546875" style="1" bestFit="1" customWidth="1"/>
    <col min="14" max="14" width="8.7109375" style="1" bestFit="1" customWidth="1"/>
    <col min="15" max="15" width="9.85546875" style="1" bestFit="1" customWidth="1"/>
    <col min="16" max="16" width="8.7109375" style="1" bestFit="1" customWidth="1"/>
    <col min="17" max="17" width="9.85546875" style="1" bestFit="1" customWidth="1"/>
    <col min="18" max="18" width="8.7109375" style="1" bestFit="1" customWidth="1"/>
    <col min="19" max="19" width="9.85546875" style="1" bestFit="1" customWidth="1"/>
    <col min="20" max="20" width="8.7109375" style="1" bestFit="1" customWidth="1"/>
    <col min="21" max="21" width="9.85546875" style="1" bestFit="1" customWidth="1"/>
    <col min="22" max="22" width="8.7109375" style="1" bestFit="1" customWidth="1"/>
    <col min="23" max="23" width="9.85546875" style="1" bestFit="1" customWidth="1"/>
    <col min="24" max="24" width="8.7109375" style="1" bestFit="1" customWidth="1"/>
    <col min="25" max="25" width="9.85546875" style="1" bestFit="1" customWidth="1"/>
    <col min="26" max="26" width="8.7109375" style="1" bestFit="1" customWidth="1"/>
    <col min="27" max="27" width="9.85546875" style="1" bestFit="1" customWidth="1"/>
    <col min="28" max="28" width="8.7109375" style="1" bestFit="1" customWidth="1"/>
    <col min="29" max="29" width="9.85546875" style="1" bestFit="1" customWidth="1"/>
    <col min="30" max="30" width="8.7109375" style="1" bestFit="1" customWidth="1"/>
    <col min="31" max="31" width="9.85546875" style="1" bestFit="1" customWidth="1"/>
    <col min="32" max="32" width="9.140625" style="1" customWidth="1"/>
    <col min="33" max="16384" width="9.140625" style="1" hidden="1"/>
  </cols>
  <sheetData>
    <row r="1" spans="1:32" ht="24" customHeight="1" thickBot="1" x14ac:dyDescent="0.3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/>
    </row>
    <row r="2" spans="1:32" ht="21.75" thickBot="1" x14ac:dyDescent="0.3">
      <c r="A2" s="59" t="s">
        <v>21</v>
      </c>
      <c r="B2" s="49" t="s">
        <v>3</v>
      </c>
      <c r="C2" s="50"/>
      <c r="D2" s="50"/>
      <c r="E2" s="50"/>
      <c r="F2" s="50"/>
      <c r="G2" s="51"/>
      <c r="H2" s="49" t="s">
        <v>2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49" t="s">
        <v>1</v>
      </c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30" t="s">
        <v>24</v>
      </c>
    </row>
    <row r="3" spans="1:32" ht="19.5" thickBot="1" x14ac:dyDescent="0.3">
      <c r="A3" s="60"/>
      <c r="B3" s="62"/>
      <c r="C3" s="63"/>
      <c r="D3" s="63"/>
      <c r="E3" s="63"/>
      <c r="F3" s="63"/>
      <c r="G3" s="64"/>
      <c r="H3" s="52" t="s">
        <v>20</v>
      </c>
      <c r="I3" s="53"/>
      <c r="J3" s="53"/>
      <c r="K3" s="53"/>
      <c r="L3" s="53"/>
      <c r="M3" s="54"/>
      <c r="N3" s="53" t="s">
        <v>27</v>
      </c>
      <c r="O3" s="53"/>
      <c r="P3" s="53"/>
      <c r="Q3" s="53"/>
      <c r="R3" s="53"/>
      <c r="S3" s="55"/>
      <c r="T3" s="52" t="s">
        <v>20</v>
      </c>
      <c r="U3" s="53"/>
      <c r="V3" s="53"/>
      <c r="W3" s="53"/>
      <c r="X3" s="53"/>
      <c r="Y3" s="54"/>
      <c r="Z3" s="53" t="s">
        <v>27</v>
      </c>
      <c r="AA3" s="53"/>
      <c r="AB3" s="53"/>
      <c r="AC3" s="53"/>
      <c r="AD3" s="53"/>
      <c r="AE3" s="55"/>
      <c r="AF3" s="31"/>
    </row>
    <row r="4" spans="1:32" ht="15.75" x14ac:dyDescent="0.25">
      <c r="A4" s="60"/>
      <c r="B4" s="67" t="s">
        <v>19</v>
      </c>
      <c r="C4" s="68"/>
      <c r="D4" s="65" t="s">
        <v>18</v>
      </c>
      <c r="E4" s="65"/>
      <c r="F4" s="65" t="s">
        <v>23</v>
      </c>
      <c r="G4" s="66"/>
      <c r="H4" s="38" t="s">
        <v>19</v>
      </c>
      <c r="I4" s="39"/>
      <c r="J4" s="39" t="s">
        <v>18</v>
      </c>
      <c r="K4" s="39"/>
      <c r="L4" s="39" t="s">
        <v>23</v>
      </c>
      <c r="M4" s="56"/>
      <c r="N4" s="39" t="s">
        <v>19</v>
      </c>
      <c r="O4" s="39"/>
      <c r="P4" s="39" t="s">
        <v>18</v>
      </c>
      <c r="Q4" s="39"/>
      <c r="R4" s="39" t="s">
        <v>23</v>
      </c>
      <c r="S4" s="56"/>
      <c r="T4" s="38" t="s">
        <v>19</v>
      </c>
      <c r="U4" s="39"/>
      <c r="V4" s="39" t="s">
        <v>18</v>
      </c>
      <c r="W4" s="39"/>
      <c r="X4" s="39" t="s">
        <v>23</v>
      </c>
      <c r="Y4" s="56"/>
      <c r="Z4" s="39" t="s">
        <v>19</v>
      </c>
      <c r="AA4" s="39"/>
      <c r="AB4" s="39" t="s">
        <v>18</v>
      </c>
      <c r="AC4" s="39"/>
      <c r="AD4" s="39" t="s">
        <v>23</v>
      </c>
      <c r="AE4" s="56"/>
      <c r="AF4" s="31"/>
    </row>
    <row r="5" spans="1:32" x14ac:dyDescent="0.25">
      <c r="A5" s="60"/>
      <c r="B5" s="40" t="s">
        <v>17</v>
      </c>
      <c r="C5" s="36" t="s">
        <v>16</v>
      </c>
      <c r="D5" s="36" t="s">
        <v>17</v>
      </c>
      <c r="E5" s="36" t="s">
        <v>16</v>
      </c>
      <c r="F5" s="36" t="s">
        <v>17</v>
      </c>
      <c r="G5" s="57" t="s">
        <v>16</v>
      </c>
      <c r="H5" s="40" t="s">
        <v>17</v>
      </c>
      <c r="I5" s="36" t="s">
        <v>16</v>
      </c>
      <c r="J5" s="36" t="s">
        <v>17</v>
      </c>
      <c r="K5" s="36" t="s">
        <v>16</v>
      </c>
      <c r="L5" s="36" t="s">
        <v>17</v>
      </c>
      <c r="M5" s="34" t="s">
        <v>16</v>
      </c>
      <c r="N5" s="36" t="s">
        <v>17</v>
      </c>
      <c r="O5" s="36" t="s">
        <v>16</v>
      </c>
      <c r="P5" s="36" t="s">
        <v>17</v>
      </c>
      <c r="Q5" s="36" t="s">
        <v>16</v>
      </c>
      <c r="R5" s="36" t="s">
        <v>17</v>
      </c>
      <c r="S5" s="57" t="s">
        <v>16</v>
      </c>
      <c r="T5" s="40" t="s">
        <v>17</v>
      </c>
      <c r="U5" s="36" t="s">
        <v>16</v>
      </c>
      <c r="V5" s="36" t="s">
        <v>17</v>
      </c>
      <c r="W5" s="36" t="s">
        <v>16</v>
      </c>
      <c r="X5" s="36" t="s">
        <v>17</v>
      </c>
      <c r="Y5" s="34" t="s">
        <v>16</v>
      </c>
      <c r="Z5" s="36" t="s">
        <v>17</v>
      </c>
      <c r="AA5" s="36" t="s">
        <v>16</v>
      </c>
      <c r="AB5" s="36" t="s">
        <v>17</v>
      </c>
      <c r="AC5" s="36" t="s">
        <v>16</v>
      </c>
      <c r="AD5" s="36" t="s">
        <v>17</v>
      </c>
      <c r="AE5" s="57" t="s">
        <v>16</v>
      </c>
      <c r="AF5" s="31"/>
    </row>
    <row r="6" spans="1:32" ht="15.75" thickBot="1" x14ac:dyDescent="0.3">
      <c r="A6" s="61"/>
      <c r="B6" s="41"/>
      <c r="C6" s="37"/>
      <c r="D6" s="37"/>
      <c r="E6" s="37"/>
      <c r="F6" s="37"/>
      <c r="G6" s="58"/>
      <c r="H6" s="41"/>
      <c r="I6" s="37"/>
      <c r="J6" s="37"/>
      <c r="K6" s="37"/>
      <c r="L6" s="37"/>
      <c r="M6" s="35"/>
      <c r="N6" s="37"/>
      <c r="O6" s="37"/>
      <c r="P6" s="37"/>
      <c r="Q6" s="37"/>
      <c r="R6" s="37"/>
      <c r="S6" s="58"/>
      <c r="T6" s="41"/>
      <c r="U6" s="37"/>
      <c r="V6" s="37"/>
      <c r="W6" s="37"/>
      <c r="X6" s="37"/>
      <c r="Y6" s="35"/>
      <c r="Z6" s="37"/>
      <c r="AA6" s="37"/>
      <c r="AB6" s="37"/>
      <c r="AC6" s="37"/>
      <c r="AD6" s="37"/>
      <c r="AE6" s="58"/>
      <c r="AF6" s="31"/>
    </row>
    <row r="7" spans="1:32" x14ac:dyDescent="0.25">
      <c r="A7" s="7" t="s">
        <v>15</v>
      </c>
      <c r="B7" s="9"/>
      <c r="C7" s="6"/>
      <c r="D7" s="6">
        <v>8039</v>
      </c>
      <c r="E7" s="6">
        <v>8960</v>
      </c>
      <c r="F7" s="6"/>
      <c r="G7" s="10"/>
      <c r="H7" s="9"/>
      <c r="I7" s="6"/>
      <c r="J7" s="6">
        <v>203</v>
      </c>
      <c r="K7" s="6">
        <v>199</v>
      </c>
      <c r="L7" s="6"/>
      <c r="M7" s="15"/>
      <c r="N7" s="6"/>
      <c r="O7" s="6"/>
      <c r="P7" s="6">
        <v>1822</v>
      </c>
      <c r="Q7" s="6">
        <v>1743</v>
      </c>
      <c r="R7" s="6"/>
      <c r="S7" s="10"/>
      <c r="T7" s="9"/>
      <c r="U7" s="6"/>
      <c r="V7" s="6">
        <v>4014</v>
      </c>
      <c r="W7" s="6">
        <v>3909</v>
      </c>
      <c r="X7" s="6"/>
      <c r="Y7" s="15"/>
      <c r="Z7" s="6"/>
      <c r="AA7" s="6"/>
      <c r="AB7" s="6">
        <v>1024</v>
      </c>
      <c r="AC7" s="6">
        <v>1052</v>
      </c>
      <c r="AD7" s="6"/>
      <c r="AE7" s="10"/>
      <c r="AF7" s="31"/>
    </row>
    <row r="8" spans="1:32" x14ac:dyDescent="0.25">
      <c r="A8" s="8" t="s">
        <v>14</v>
      </c>
      <c r="B8" s="2"/>
      <c r="C8" s="3"/>
      <c r="D8" s="3">
        <v>8114</v>
      </c>
      <c r="E8" s="3">
        <v>7799</v>
      </c>
      <c r="F8" s="3"/>
      <c r="G8" s="5"/>
      <c r="H8" s="2"/>
      <c r="I8" s="3"/>
      <c r="J8" s="3">
        <v>218</v>
      </c>
      <c r="K8" s="3">
        <v>165</v>
      </c>
      <c r="L8" s="3"/>
      <c r="M8" s="4"/>
      <c r="N8" s="3"/>
      <c r="O8" s="3"/>
      <c r="P8" s="3">
        <v>1634</v>
      </c>
      <c r="Q8" s="3">
        <v>1623</v>
      </c>
      <c r="R8" s="3"/>
      <c r="S8" s="5"/>
      <c r="T8" s="2"/>
      <c r="U8" s="3"/>
      <c r="V8" s="3">
        <v>3818</v>
      </c>
      <c r="W8" s="3">
        <v>3403</v>
      </c>
      <c r="X8" s="3"/>
      <c r="Y8" s="4"/>
      <c r="Z8" s="3"/>
      <c r="AA8" s="3"/>
      <c r="AB8" s="3">
        <v>947</v>
      </c>
      <c r="AC8" s="3">
        <v>935</v>
      </c>
      <c r="AD8" s="3"/>
      <c r="AE8" s="5"/>
      <c r="AF8" s="31"/>
    </row>
    <row r="9" spans="1:32" x14ac:dyDescent="0.25">
      <c r="A9" s="7" t="s">
        <v>13</v>
      </c>
      <c r="B9" s="9">
        <v>670</v>
      </c>
      <c r="C9" s="6">
        <v>1873</v>
      </c>
      <c r="D9" s="6">
        <v>9048</v>
      </c>
      <c r="E9" s="6">
        <v>9053</v>
      </c>
      <c r="F9" s="6">
        <v>13</v>
      </c>
      <c r="G9" s="10">
        <v>24</v>
      </c>
      <c r="H9" s="9">
        <v>19</v>
      </c>
      <c r="I9" s="6">
        <v>36</v>
      </c>
      <c r="J9" s="6">
        <v>247</v>
      </c>
      <c r="K9" s="6">
        <v>232</v>
      </c>
      <c r="L9" s="6">
        <v>1</v>
      </c>
      <c r="M9" s="15">
        <v>2</v>
      </c>
      <c r="N9" s="6">
        <v>162</v>
      </c>
      <c r="O9" s="6">
        <v>477</v>
      </c>
      <c r="P9" s="6">
        <v>4152</v>
      </c>
      <c r="Q9" s="6">
        <v>3008</v>
      </c>
      <c r="R9" s="6">
        <v>5</v>
      </c>
      <c r="S9" s="10">
        <v>7</v>
      </c>
      <c r="T9" s="9">
        <v>431</v>
      </c>
      <c r="U9" s="6">
        <v>867</v>
      </c>
      <c r="V9" s="6">
        <v>3867</v>
      </c>
      <c r="W9" s="6">
        <v>4282</v>
      </c>
      <c r="X9" s="6">
        <v>8</v>
      </c>
      <c r="Y9" s="15">
        <v>31</v>
      </c>
      <c r="Z9" s="6">
        <v>27</v>
      </c>
      <c r="AA9" s="6">
        <v>84</v>
      </c>
      <c r="AB9" s="6">
        <v>1256</v>
      </c>
      <c r="AC9" s="6">
        <v>1197</v>
      </c>
      <c r="AD9" s="6">
        <v>1</v>
      </c>
      <c r="AE9" s="10">
        <v>11</v>
      </c>
      <c r="AF9" s="31"/>
    </row>
    <row r="10" spans="1:32" x14ac:dyDescent="0.25">
      <c r="A10" s="8" t="s">
        <v>12</v>
      </c>
      <c r="B10" s="2">
        <v>3725</v>
      </c>
      <c r="C10" s="3">
        <v>5017</v>
      </c>
      <c r="D10" s="3">
        <v>3024</v>
      </c>
      <c r="E10" s="3">
        <v>3329</v>
      </c>
      <c r="F10" s="3">
        <v>74</v>
      </c>
      <c r="G10" s="5">
        <v>240</v>
      </c>
      <c r="H10" s="2">
        <v>68</v>
      </c>
      <c r="I10" s="3">
        <v>101</v>
      </c>
      <c r="J10" s="3">
        <v>111</v>
      </c>
      <c r="K10" s="3">
        <v>155</v>
      </c>
      <c r="L10" s="3">
        <v>3</v>
      </c>
      <c r="M10" s="4">
        <v>4</v>
      </c>
      <c r="N10" s="3">
        <v>841</v>
      </c>
      <c r="O10" s="3">
        <v>1159</v>
      </c>
      <c r="P10" s="3">
        <v>3490</v>
      </c>
      <c r="Q10" s="3">
        <v>1903</v>
      </c>
      <c r="R10" s="3">
        <v>38</v>
      </c>
      <c r="S10" s="5">
        <v>56</v>
      </c>
      <c r="T10" s="2">
        <v>1542</v>
      </c>
      <c r="U10" s="3">
        <v>2086</v>
      </c>
      <c r="V10" s="3">
        <v>1335</v>
      </c>
      <c r="W10" s="3">
        <v>1942</v>
      </c>
      <c r="X10" s="3">
        <v>44</v>
      </c>
      <c r="Y10" s="4">
        <v>142</v>
      </c>
      <c r="Z10" s="3">
        <v>192</v>
      </c>
      <c r="AA10" s="3">
        <v>247</v>
      </c>
      <c r="AB10" s="3">
        <v>731</v>
      </c>
      <c r="AC10" s="3">
        <v>848</v>
      </c>
      <c r="AD10" s="3">
        <v>4</v>
      </c>
      <c r="AE10" s="5">
        <v>22</v>
      </c>
      <c r="AF10" s="31"/>
    </row>
    <row r="11" spans="1:32" x14ac:dyDescent="0.25">
      <c r="A11" s="7" t="s">
        <v>11</v>
      </c>
      <c r="B11" s="9">
        <v>3911</v>
      </c>
      <c r="C11" s="6">
        <v>3731</v>
      </c>
      <c r="D11" s="6">
        <v>929</v>
      </c>
      <c r="E11" s="6">
        <v>1316</v>
      </c>
      <c r="F11" s="6">
        <v>137</v>
      </c>
      <c r="G11" s="10">
        <v>462</v>
      </c>
      <c r="H11" s="9">
        <v>99</v>
      </c>
      <c r="I11" s="6">
        <v>100</v>
      </c>
      <c r="J11" s="6">
        <v>51</v>
      </c>
      <c r="K11" s="6">
        <v>81</v>
      </c>
      <c r="L11" s="6">
        <v>7</v>
      </c>
      <c r="M11" s="15">
        <v>12</v>
      </c>
      <c r="N11" s="6">
        <v>1013</v>
      </c>
      <c r="O11" s="6">
        <v>874</v>
      </c>
      <c r="P11" s="6">
        <v>1672</v>
      </c>
      <c r="Q11" s="6">
        <v>936</v>
      </c>
      <c r="R11" s="6">
        <v>60</v>
      </c>
      <c r="S11" s="10">
        <v>92</v>
      </c>
      <c r="T11" s="9">
        <v>1496</v>
      </c>
      <c r="U11" s="6">
        <v>1537</v>
      </c>
      <c r="V11" s="6">
        <v>457</v>
      </c>
      <c r="W11" s="6">
        <v>1017</v>
      </c>
      <c r="X11" s="6">
        <v>87</v>
      </c>
      <c r="Y11" s="15">
        <v>219</v>
      </c>
      <c r="Z11" s="6">
        <v>232</v>
      </c>
      <c r="AA11" s="6">
        <v>211</v>
      </c>
      <c r="AB11" s="6">
        <v>312</v>
      </c>
      <c r="AC11" s="6">
        <v>417</v>
      </c>
      <c r="AD11" s="6">
        <v>16</v>
      </c>
      <c r="AE11" s="10">
        <v>30</v>
      </c>
      <c r="AF11" s="31"/>
    </row>
    <row r="12" spans="1:32" x14ac:dyDescent="0.25">
      <c r="A12" s="8" t="s">
        <v>10</v>
      </c>
      <c r="B12" s="2">
        <v>3016</v>
      </c>
      <c r="C12" s="3">
        <v>2434</v>
      </c>
      <c r="D12" s="3">
        <v>555</v>
      </c>
      <c r="E12" s="3">
        <v>779</v>
      </c>
      <c r="F12" s="3">
        <v>196</v>
      </c>
      <c r="G12" s="5">
        <v>707</v>
      </c>
      <c r="H12" s="2">
        <v>76</v>
      </c>
      <c r="I12" s="3">
        <v>93</v>
      </c>
      <c r="J12" s="3">
        <v>31</v>
      </c>
      <c r="K12" s="3">
        <v>80</v>
      </c>
      <c r="L12" s="3">
        <v>5</v>
      </c>
      <c r="M12" s="4">
        <v>32</v>
      </c>
      <c r="N12" s="3">
        <v>777</v>
      </c>
      <c r="O12" s="3">
        <v>567</v>
      </c>
      <c r="P12" s="3">
        <v>993</v>
      </c>
      <c r="Q12" s="3">
        <v>621</v>
      </c>
      <c r="R12" s="3">
        <v>57</v>
      </c>
      <c r="S12" s="5">
        <v>103</v>
      </c>
      <c r="T12" s="2">
        <v>1103</v>
      </c>
      <c r="U12" s="3">
        <v>937</v>
      </c>
      <c r="V12" s="3">
        <v>239</v>
      </c>
      <c r="W12" s="3">
        <v>645</v>
      </c>
      <c r="X12" s="3">
        <v>89</v>
      </c>
      <c r="Y12" s="4">
        <v>342</v>
      </c>
      <c r="Z12" s="3">
        <v>143</v>
      </c>
      <c r="AA12" s="3">
        <v>131</v>
      </c>
      <c r="AB12" s="3">
        <v>168</v>
      </c>
      <c r="AC12" s="3">
        <v>175</v>
      </c>
      <c r="AD12" s="3">
        <v>18</v>
      </c>
      <c r="AE12" s="5">
        <v>21</v>
      </c>
      <c r="AF12" s="31"/>
    </row>
    <row r="13" spans="1:32" x14ac:dyDescent="0.25">
      <c r="A13" s="7" t="s">
        <v>9</v>
      </c>
      <c r="B13" s="9">
        <v>2196</v>
      </c>
      <c r="C13" s="6">
        <v>1363</v>
      </c>
      <c r="D13" s="6">
        <v>314</v>
      </c>
      <c r="E13" s="6">
        <v>528</v>
      </c>
      <c r="F13" s="6">
        <v>257</v>
      </c>
      <c r="G13" s="10">
        <v>808</v>
      </c>
      <c r="H13" s="9">
        <v>78</v>
      </c>
      <c r="I13" s="6">
        <v>70</v>
      </c>
      <c r="J13" s="6">
        <v>28</v>
      </c>
      <c r="K13" s="6">
        <v>47</v>
      </c>
      <c r="L13" s="6">
        <v>11</v>
      </c>
      <c r="M13" s="15">
        <v>28</v>
      </c>
      <c r="N13" s="6">
        <v>541</v>
      </c>
      <c r="O13" s="6">
        <v>261</v>
      </c>
      <c r="P13" s="6">
        <v>581</v>
      </c>
      <c r="Q13" s="6">
        <v>353</v>
      </c>
      <c r="R13" s="6">
        <v>76</v>
      </c>
      <c r="S13" s="10">
        <v>104</v>
      </c>
      <c r="T13" s="9">
        <v>656</v>
      </c>
      <c r="U13" s="6">
        <v>483</v>
      </c>
      <c r="V13" s="6">
        <v>126</v>
      </c>
      <c r="W13" s="6">
        <v>356</v>
      </c>
      <c r="X13" s="6">
        <v>134</v>
      </c>
      <c r="Y13" s="15">
        <v>327</v>
      </c>
      <c r="Z13" s="6">
        <v>72</v>
      </c>
      <c r="AA13" s="6">
        <v>60</v>
      </c>
      <c r="AB13" s="6">
        <v>80</v>
      </c>
      <c r="AC13" s="6">
        <v>100</v>
      </c>
      <c r="AD13" s="6">
        <v>20</v>
      </c>
      <c r="AE13" s="10">
        <v>23</v>
      </c>
      <c r="AF13" s="31"/>
    </row>
    <row r="14" spans="1:32" x14ac:dyDescent="0.25">
      <c r="A14" s="8" t="s">
        <v>8</v>
      </c>
      <c r="B14" s="2">
        <v>1152</v>
      </c>
      <c r="C14" s="3">
        <v>487</v>
      </c>
      <c r="D14" s="3">
        <v>189</v>
      </c>
      <c r="E14" s="3">
        <v>236</v>
      </c>
      <c r="F14" s="3">
        <v>234</v>
      </c>
      <c r="G14" s="5">
        <v>676</v>
      </c>
      <c r="H14" s="2">
        <v>49</v>
      </c>
      <c r="I14" s="3">
        <v>33</v>
      </c>
      <c r="J14" s="3">
        <v>30</v>
      </c>
      <c r="K14" s="3">
        <v>52</v>
      </c>
      <c r="L14" s="3">
        <v>9</v>
      </c>
      <c r="M14" s="4">
        <v>29</v>
      </c>
      <c r="N14" s="3">
        <v>222</v>
      </c>
      <c r="O14" s="3">
        <v>83</v>
      </c>
      <c r="P14" s="3">
        <v>249</v>
      </c>
      <c r="Q14" s="3">
        <v>177</v>
      </c>
      <c r="R14" s="3">
        <v>58</v>
      </c>
      <c r="S14" s="5">
        <v>71</v>
      </c>
      <c r="T14" s="2">
        <v>395</v>
      </c>
      <c r="U14" s="3">
        <v>173</v>
      </c>
      <c r="V14" s="3">
        <v>72</v>
      </c>
      <c r="W14" s="3">
        <v>180</v>
      </c>
      <c r="X14" s="3">
        <v>82</v>
      </c>
      <c r="Y14" s="4">
        <v>269</v>
      </c>
      <c r="Z14" s="3">
        <v>27</v>
      </c>
      <c r="AA14" s="3">
        <v>25</v>
      </c>
      <c r="AB14" s="3">
        <v>40</v>
      </c>
      <c r="AC14" s="3">
        <v>57</v>
      </c>
      <c r="AD14" s="3">
        <v>12</v>
      </c>
      <c r="AE14" s="5">
        <v>26</v>
      </c>
      <c r="AF14" s="31"/>
    </row>
    <row r="15" spans="1:32" x14ac:dyDescent="0.25">
      <c r="A15" s="7" t="s">
        <v>7</v>
      </c>
      <c r="B15" s="9">
        <v>395</v>
      </c>
      <c r="C15" s="6">
        <v>122</v>
      </c>
      <c r="D15" s="6">
        <v>97</v>
      </c>
      <c r="E15" s="6">
        <v>74</v>
      </c>
      <c r="F15" s="6">
        <v>163</v>
      </c>
      <c r="G15" s="10">
        <v>325</v>
      </c>
      <c r="H15" s="9">
        <v>29</v>
      </c>
      <c r="I15" s="6">
        <v>4</v>
      </c>
      <c r="J15" s="6">
        <v>11</v>
      </c>
      <c r="K15" s="6">
        <v>17</v>
      </c>
      <c r="L15" s="6">
        <v>5</v>
      </c>
      <c r="M15" s="15">
        <v>13</v>
      </c>
      <c r="N15" s="6">
        <v>58</v>
      </c>
      <c r="O15" s="6">
        <v>23</v>
      </c>
      <c r="P15" s="6">
        <v>72</v>
      </c>
      <c r="Q15" s="6">
        <v>47</v>
      </c>
      <c r="R15" s="6">
        <v>20</v>
      </c>
      <c r="S15" s="10">
        <v>25</v>
      </c>
      <c r="T15" s="9">
        <v>124</v>
      </c>
      <c r="U15" s="6">
        <v>55</v>
      </c>
      <c r="V15" s="6">
        <v>32</v>
      </c>
      <c r="W15" s="6">
        <v>55</v>
      </c>
      <c r="X15" s="6">
        <v>68</v>
      </c>
      <c r="Y15" s="15">
        <v>122</v>
      </c>
      <c r="Z15" s="6">
        <v>5</v>
      </c>
      <c r="AA15" s="6">
        <v>9</v>
      </c>
      <c r="AB15" s="6">
        <v>13</v>
      </c>
      <c r="AC15" s="6">
        <v>16</v>
      </c>
      <c r="AD15" s="6">
        <v>7</v>
      </c>
      <c r="AE15" s="10">
        <v>10</v>
      </c>
      <c r="AF15" s="31"/>
    </row>
    <row r="16" spans="1:32" x14ac:dyDescent="0.25">
      <c r="A16" s="8" t="s">
        <v>6</v>
      </c>
      <c r="B16" s="2">
        <v>105</v>
      </c>
      <c r="C16" s="3">
        <v>31</v>
      </c>
      <c r="D16" s="3">
        <v>34</v>
      </c>
      <c r="E16" s="3">
        <v>27</v>
      </c>
      <c r="F16" s="3">
        <v>73</v>
      </c>
      <c r="G16" s="5">
        <v>156</v>
      </c>
      <c r="H16" s="2">
        <v>13</v>
      </c>
      <c r="I16" s="3">
        <v>4</v>
      </c>
      <c r="J16" s="3">
        <v>7</v>
      </c>
      <c r="K16" s="3">
        <v>12</v>
      </c>
      <c r="L16" s="3">
        <v>8</v>
      </c>
      <c r="M16" s="4">
        <v>14</v>
      </c>
      <c r="N16" s="3">
        <v>22</v>
      </c>
      <c r="O16" s="3">
        <v>3</v>
      </c>
      <c r="P16" s="3">
        <v>40</v>
      </c>
      <c r="Q16" s="3">
        <v>19</v>
      </c>
      <c r="R16" s="3">
        <v>15</v>
      </c>
      <c r="S16" s="5">
        <v>16</v>
      </c>
      <c r="T16" s="2">
        <v>38</v>
      </c>
      <c r="U16" s="3">
        <v>15</v>
      </c>
      <c r="V16" s="3">
        <v>24</v>
      </c>
      <c r="W16" s="3">
        <v>28</v>
      </c>
      <c r="X16" s="3">
        <v>28</v>
      </c>
      <c r="Y16" s="4">
        <v>69</v>
      </c>
      <c r="Z16" s="3">
        <v>3</v>
      </c>
      <c r="AA16" s="3">
        <v>2</v>
      </c>
      <c r="AB16" s="3">
        <v>3</v>
      </c>
      <c r="AC16" s="3">
        <v>11</v>
      </c>
      <c r="AD16" s="3">
        <v>4</v>
      </c>
      <c r="AE16" s="5">
        <v>2</v>
      </c>
      <c r="AF16" s="31"/>
    </row>
    <row r="17" spans="1:32" ht="15.75" thickBot="1" x14ac:dyDescent="0.3">
      <c r="A17" s="7" t="s">
        <v>5</v>
      </c>
      <c r="B17" s="9">
        <v>28</v>
      </c>
      <c r="C17" s="6">
        <v>5</v>
      </c>
      <c r="D17" s="6">
        <v>5</v>
      </c>
      <c r="E17" s="6">
        <v>11</v>
      </c>
      <c r="F17" s="6">
        <v>24</v>
      </c>
      <c r="G17" s="10">
        <v>49</v>
      </c>
      <c r="H17" s="9">
        <v>2</v>
      </c>
      <c r="I17" s="6">
        <v>0</v>
      </c>
      <c r="J17" s="6">
        <v>4</v>
      </c>
      <c r="K17" s="6">
        <v>3</v>
      </c>
      <c r="L17" s="6">
        <v>4</v>
      </c>
      <c r="M17" s="15">
        <v>4</v>
      </c>
      <c r="N17" s="6">
        <v>4</v>
      </c>
      <c r="O17" s="6">
        <v>0</v>
      </c>
      <c r="P17" s="6">
        <v>10</v>
      </c>
      <c r="Q17" s="6">
        <v>6</v>
      </c>
      <c r="R17" s="6">
        <v>1</v>
      </c>
      <c r="S17" s="10">
        <v>2</v>
      </c>
      <c r="T17" s="9">
        <v>12</v>
      </c>
      <c r="U17" s="6">
        <v>5</v>
      </c>
      <c r="V17" s="6">
        <v>2</v>
      </c>
      <c r="W17" s="6">
        <v>5</v>
      </c>
      <c r="X17" s="6">
        <v>12</v>
      </c>
      <c r="Y17" s="15">
        <v>28</v>
      </c>
      <c r="Z17" s="6">
        <v>0</v>
      </c>
      <c r="AA17" s="6">
        <v>2</v>
      </c>
      <c r="AB17" s="6">
        <v>2</v>
      </c>
      <c r="AC17" s="6">
        <v>1</v>
      </c>
      <c r="AD17" s="6">
        <v>2</v>
      </c>
      <c r="AE17" s="10">
        <v>1</v>
      </c>
      <c r="AF17" s="31"/>
    </row>
    <row r="18" spans="1:32" ht="16.5" thickBot="1" x14ac:dyDescent="0.3">
      <c r="A18" s="11" t="s">
        <v>0</v>
      </c>
      <c r="B18" s="12">
        <v>15194</v>
      </c>
      <c r="C18" s="13">
        <f t="shared" ref="C18:AE18" si="0">SUM(C7:C17)</f>
        <v>15063</v>
      </c>
      <c r="D18" s="13">
        <f t="shared" si="0"/>
        <v>30348</v>
      </c>
      <c r="E18" s="13">
        <f t="shared" si="0"/>
        <v>32112</v>
      </c>
      <c r="F18" s="13">
        <f t="shared" si="0"/>
        <v>1171</v>
      </c>
      <c r="G18" s="14">
        <f t="shared" si="0"/>
        <v>3447</v>
      </c>
      <c r="H18" s="12">
        <f t="shared" si="0"/>
        <v>433</v>
      </c>
      <c r="I18" s="13">
        <f t="shared" si="0"/>
        <v>441</v>
      </c>
      <c r="J18" s="13">
        <f t="shared" si="0"/>
        <v>941</v>
      </c>
      <c r="K18" s="13">
        <f t="shared" si="0"/>
        <v>1043</v>
      </c>
      <c r="L18" s="13">
        <f t="shared" si="0"/>
        <v>53</v>
      </c>
      <c r="M18" s="16">
        <f t="shared" si="0"/>
        <v>138</v>
      </c>
      <c r="N18" s="13">
        <f t="shared" si="0"/>
        <v>3640</v>
      </c>
      <c r="O18" s="13">
        <f t="shared" si="0"/>
        <v>3447</v>
      </c>
      <c r="P18" s="13">
        <f t="shared" si="0"/>
        <v>14715</v>
      </c>
      <c r="Q18" s="13">
        <f t="shared" si="0"/>
        <v>10436</v>
      </c>
      <c r="R18" s="13">
        <f t="shared" si="0"/>
        <v>330</v>
      </c>
      <c r="S18" s="14">
        <f t="shared" si="0"/>
        <v>476</v>
      </c>
      <c r="T18" s="12">
        <f t="shared" si="0"/>
        <v>5797</v>
      </c>
      <c r="U18" s="13">
        <f t="shared" si="0"/>
        <v>6158</v>
      </c>
      <c r="V18" s="13">
        <f t="shared" si="0"/>
        <v>13986</v>
      </c>
      <c r="W18" s="13">
        <f t="shared" si="0"/>
        <v>15822</v>
      </c>
      <c r="X18" s="13">
        <f t="shared" si="0"/>
        <v>552</v>
      </c>
      <c r="Y18" s="16">
        <f t="shared" si="0"/>
        <v>1549</v>
      </c>
      <c r="Z18" s="13">
        <f t="shared" si="0"/>
        <v>701</v>
      </c>
      <c r="AA18" s="13">
        <f t="shared" si="0"/>
        <v>771</v>
      </c>
      <c r="AB18" s="13">
        <f t="shared" si="0"/>
        <v>4576</v>
      </c>
      <c r="AC18" s="13">
        <f t="shared" si="0"/>
        <v>4809</v>
      </c>
      <c r="AD18" s="13">
        <f t="shared" si="0"/>
        <v>84</v>
      </c>
      <c r="AE18" s="14">
        <f t="shared" si="0"/>
        <v>146</v>
      </c>
      <c r="AF18" s="31"/>
    </row>
    <row r="19" spans="1:32" ht="18.7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45" t="s">
        <v>4</v>
      </c>
      <c r="O19" s="46"/>
      <c r="P19" s="46"/>
      <c r="Q19" s="46"/>
      <c r="R19" s="46"/>
      <c r="S19" s="46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31"/>
    </row>
    <row r="20" spans="1:32" ht="15.75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38" t="s">
        <v>3</v>
      </c>
      <c r="O20" s="39"/>
      <c r="P20" s="39"/>
      <c r="Q20" s="38">
        <f>SUM(B18:G18)</f>
        <v>97335</v>
      </c>
      <c r="R20" s="39"/>
      <c r="S20" s="39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31"/>
    </row>
    <row r="21" spans="1:32" ht="15.75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47" t="s">
        <v>2</v>
      </c>
      <c r="O21" s="48"/>
      <c r="P21" s="48"/>
      <c r="Q21" s="47">
        <f>SUM(H18:S18)</f>
        <v>36093</v>
      </c>
      <c r="R21" s="48"/>
      <c r="S21" s="48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31"/>
    </row>
    <row r="22" spans="1:32" ht="15.75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38" t="s">
        <v>1</v>
      </c>
      <c r="O22" s="39"/>
      <c r="P22" s="39"/>
      <c r="Q22" s="38">
        <f>SUM(T18:AE18)</f>
        <v>54951</v>
      </c>
      <c r="R22" s="39"/>
      <c r="S22" s="39"/>
      <c r="T22" s="2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31"/>
    </row>
    <row r="23" spans="1:32" ht="16.5" thickBot="1" x14ac:dyDescent="0.3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32" t="s">
        <v>0</v>
      </c>
      <c r="O23" s="33"/>
      <c r="P23" s="33"/>
      <c r="Q23" s="32">
        <f>SUM(Q20:Q22)</f>
        <v>188379</v>
      </c>
      <c r="R23" s="33"/>
      <c r="S23" s="3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31"/>
    </row>
    <row r="24" spans="1:32" ht="16.5" thickBot="1" x14ac:dyDescent="0.3">
      <c r="A24" s="26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31"/>
    </row>
    <row r="25" spans="1:32" ht="16.5" thickBot="1" x14ac:dyDescent="0.3">
      <c r="A25" s="28" t="s">
        <v>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</row>
    <row r="26" spans="1:32" x14ac:dyDescent="0.25"/>
    <row r="27" spans="1:32" x14ac:dyDescent="0.25"/>
    <row r="28" spans="1:32" x14ac:dyDescent="0.25"/>
    <row r="29" spans="1:32" x14ac:dyDescent="0.25"/>
    <row r="30" spans="1:32" x14ac:dyDescent="0.25"/>
    <row r="31" spans="1:32" x14ac:dyDescent="0.25"/>
    <row r="32" spans="1:32" x14ac:dyDescent="0.25"/>
    <row r="33" x14ac:dyDescent="0.25"/>
  </sheetData>
  <mergeCells count="68">
    <mergeCell ref="A2:A6"/>
    <mergeCell ref="B2:G3"/>
    <mergeCell ref="F4:G4"/>
    <mergeCell ref="B5:B6"/>
    <mergeCell ref="C5:C6"/>
    <mergeCell ref="D5:D6"/>
    <mergeCell ref="E5:E6"/>
    <mergeCell ref="F5:F6"/>
    <mergeCell ref="G5:G6"/>
    <mergeCell ref="B4:C4"/>
    <mergeCell ref="D4:E4"/>
    <mergeCell ref="H4:I4"/>
    <mergeCell ref="J4:K4"/>
    <mergeCell ref="L4:M4"/>
    <mergeCell ref="H5:H6"/>
    <mergeCell ref="I5:I6"/>
    <mergeCell ref="J5:J6"/>
    <mergeCell ref="K5:K6"/>
    <mergeCell ref="L5:L6"/>
    <mergeCell ref="M5:M6"/>
    <mergeCell ref="N4:O4"/>
    <mergeCell ref="P4:Q4"/>
    <mergeCell ref="R4:S4"/>
    <mergeCell ref="N5:N6"/>
    <mergeCell ref="O5:O6"/>
    <mergeCell ref="P5:P6"/>
    <mergeCell ref="Q5:Q6"/>
    <mergeCell ref="R5:R6"/>
    <mergeCell ref="S5:S6"/>
    <mergeCell ref="W5:W6"/>
    <mergeCell ref="AD4:AE4"/>
    <mergeCell ref="V4:W4"/>
    <mergeCell ref="X4:Y4"/>
    <mergeCell ref="Z4:AA4"/>
    <mergeCell ref="AB4:AC4"/>
    <mergeCell ref="AE5:AE6"/>
    <mergeCell ref="A1:AF1"/>
    <mergeCell ref="N19:S19"/>
    <mergeCell ref="N20:P20"/>
    <mergeCell ref="N21:P21"/>
    <mergeCell ref="N22:P22"/>
    <mergeCell ref="Q20:S20"/>
    <mergeCell ref="Q21:S21"/>
    <mergeCell ref="Q22:S22"/>
    <mergeCell ref="AD5:AD6"/>
    <mergeCell ref="H2:S2"/>
    <mergeCell ref="H3:M3"/>
    <mergeCell ref="N3:S3"/>
    <mergeCell ref="T2:AE2"/>
    <mergeCell ref="T3:Y3"/>
    <mergeCell ref="Z3:AE3"/>
    <mergeCell ref="X5:X6"/>
    <mergeCell ref="T19:AE23"/>
    <mergeCell ref="A19:M23"/>
    <mergeCell ref="A24:AE24"/>
    <mergeCell ref="A25:AE25"/>
    <mergeCell ref="AF2:AF25"/>
    <mergeCell ref="N23:P23"/>
    <mergeCell ref="Q23:S23"/>
    <mergeCell ref="Y5:Y6"/>
    <mergeCell ref="Z5:Z6"/>
    <mergeCell ref="AA5:AA6"/>
    <mergeCell ref="AB5:AB6"/>
    <mergeCell ref="AC5:AC6"/>
    <mergeCell ref="T4:U4"/>
    <mergeCell ref="T5:T6"/>
    <mergeCell ref="U5:U6"/>
    <mergeCell ref="V5:V6"/>
  </mergeCells>
  <pageMargins left="0.7" right="0.7" top="0.75" bottom="0.75" header="0.3" footer="0.3"/>
  <pageSetup paperSize="9" scale="44" orientation="landscape" horizontalDpi="1200" verticalDpi="1200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São Paulo 1803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2014-08-25T10:14:01Z</dcterms:modified>
</cp:coreProperties>
</file>