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55"/>
  </bookViews>
  <sheets>
    <sheet name="Santa Catarina 1803" sheetId="4" r:id="rId1"/>
  </sheets>
  <calcPr calcId="152511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B11" i="4"/>
  <c r="C11" i="4"/>
  <c r="D11" i="4"/>
  <c r="E11" i="4"/>
  <c r="F11" i="4"/>
  <c r="H11" i="4"/>
</calcChain>
</file>

<file path=xl/sharedStrings.xml><?xml version="1.0" encoding="utf-8"?>
<sst xmlns="http://schemas.openxmlformats.org/spreadsheetml/2006/main" count="21" uniqueCount="21">
  <si>
    <t>Joaquim Xavier Curado</t>
  </si>
  <si>
    <t>Soma total</t>
  </si>
  <si>
    <t>Necessidades</t>
  </si>
  <si>
    <t>Lagoa</t>
  </si>
  <si>
    <t>Ribeirão</t>
  </si>
  <si>
    <t>Vila do Desterro</t>
  </si>
  <si>
    <t>Pardas e Pretas</t>
  </si>
  <si>
    <t>Pardos e Pretos</t>
  </si>
  <si>
    <t>Forros</t>
  </si>
  <si>
    <t>Escravas</t>
  </si>
  <si>
    <t>Escravos</t>
  </si>
  <si>
    <t>Mulheres</t>
  </si>
  <si>
    <t>Homens</t>
  </si>
  <si>
    <t>Resumo da População em particular dos sete Distritos que pertencem à Vila de Nossa Senhora do Desterro da Ilha de Santa Catarina extraído do Mapa geral que deram os Comandantes dos mesmos Distritos no ano de 1803</t>
  </si>
  <si>
    <t>AHU_CU_021, Cx 8, Doc 454</t>
  </si>
  <si>
    <t>Freguesias e Distritos</t>
  </si>
  <si>
    <t>Somam</t>
  </si>
  <si>
    <t>São Miguel</t>
  </si>
  <si>
    <t>São José</t>
  </si>
  <si>
    <t>Enseada de Brito</t>
  </si>
  <si>
    <t>[sem observações]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</si>
</sst>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16384</xdr:col>
      <xdr:colOff>9525</xdr:colOff>
      <xdr:row>16</xdr:row>
      <xdr:rowOff>171000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00400"/>
          <a:ext cx="7305675" cy="74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Amarelo Cor de Laranj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sqref="A1:I1"/>
    </sheetView>
  </sheetViews>
  <sheetFormatPr defaultColWidth="0" defaultRowHeight="15" zeroHeight="1" x14ac:dyDescent="0.25"/>
  <cols>
    <col min="1" max="1" width="23" style="1" customWidth="1"/>
    <col min="2" max="2" width="8.5703125" style="1" bestFit="1" customWidth="1"/>
    <col min="3" max="3" width="9.7109375" style="1" bestFit="1" customWidth="1"/>
    <col min="4" max="5" width="9.140625" style="1" bestFit="1" customWidth="1"/>
    <col min="6" max="7" width="15.5703125" style="1" bestFit="1" customWidth="1"/>
    <col min="8" max="8" width="9.5703125" style="1" customWidth="1"/>
    <col min="9" max="9" width="9.140625" style="1" customWidth="1"/>
    <col min="10" max="16384" width="9.140625" style="1" hidden="1"/>
  </cols>
  <sheetData>
    <row r="1" spans="1:9" ht="72.75" customHeight="1" thickBot="1" x14ac:dyDescent="0.3">
      <c r="A1" s="12" t="s">
        <v>13</v>
      </c>
      <c r="B1" s="13"/>
      <c r="C1" s="13"/>
      <c r="D1" s="13"/>
      <c r="E1" s="13"/>
      <c r="F1" s="13"/>
      <c r="G1" s="13"/>
      <c r="H1" s="13"/>
      <c r="I1" s="13"/>
    </row>
    <row r="2" spans="1:9" ht="15" customHeight="1" x14ac:dyDescent="0.25">
      <c r="A2" s="24" t="s">
        <v>15</v>
      </c>
      <c r="B2" s="26" t="s">
        <v>12</v>
      </c>
      <c r="C2" s="26" t="s">
        <v>11</v>
      </c>
      <c r="D2" s="26" t="s">
        <v>10</v>
      </c>
      <c r="E2" s="26" t="s">
        <v>9</v>
      </c>
      <c r="F2" s="26" t="s">
        <v>8</v>
      </c>
      <c r="G2" s="26"/>
      <c r="H2" s="22" t="s">
        <v>16</v>
      </c>
      <c r="I2" s="14" t="s">
        <v>14</v>
      </c>
    </row>
    <row r="3" spans="1:9" ht="16.5" thickBot="1" x14ac:dyDescent="0.3">
      <c r="A3" s="25"/>
      <c r="B3" s="27"/>
      <c r="C3" s="27"/>
      <c r="D3" s="27"/>
      <c r="E3" s="27"/>
      <c r="F3" s="5" t="s">
        <v>7</v>
      </c>
      <c r="G3" s="5" t="s">
        <v>6</v>
      </c>
      <c r="H3" s="23"/>
      <c r="I3" s="15"/>
    </row>
    <row r="4" spans="1:9" ht="17.25" customHeight="1" x14ac:dyDescent="0.25">
      <c r="A4" s="6" t="s">
        <v>5</v>
      </c>
      <c r="B4" s="3">
        <v>1361</v>
      </c>
      <c r="C4" s="3">
        <v>1788</v>
      </c>
      <c r="D4" s="3">
        <v>800</v>
      </c>
      <c r="E4" s="3">
        <v>552</v>
      </c>
      <c r="F4" s="3">
        <v>42</v>
      </c>
      <c r="G4" s="3">
        <v>70</v>
      </c>
      <c r="H4" s="8">
        <f t="shared" ref="H4:H10" si="0">SUM(B4:G4)</f>
        <v>4613</v>
      </c>
      <c r="I4" s="15"/>
    </row>
    <row r="5" spans="1:9" ht="17.25" customHeight="1" x14ac:dyDescent="0.25">
      <c r="A5" s="7" t="s">
        <v>4</v>
      </c>
      <c r="B5" s="4">
        <v>435</v>
      </c>
      <c r="C5" s="4">
        <v>458</v>
      </c>
      <c r="D5" s="4">
        <v>166</v>
      </c>
      <c r="E5" s="4">
        <v>68</v>
      </c>
      <c r="F5" s="4">
        <v>1</v>
      </c>
      <c r="G5" s="4">
        <v>3</v>
      </c>
      <c r="H5" s="9">
        <f t="shared" si="0"/>
        <v>1131</v>
      </c>
      <c r="I5" s="15"/>
    </row>
    <row r="6" spans="1:9" ht="17.25" customHeight="1" x14ac:dyDescent="0.25">
      <c r="A6" s="6" t="s">
        <v>3</v>
      </c>
      <c r="B6" s="3">
        <v>932</v>
      </c>
      <c r="C6" s="3">
        <v>968</v>
      </c>
      <c r="D6" s="3">
        <v>430</v>
      </c>
      <c r="E6" s="3">
        <v>157</v>
      </c>
      <c r="F6" s="3">
        <v>8</v>
      </c>
      <c r="G6" s="3">
        <v>4</v>
      </c>
      <c r="H6" s="8">
        <f t="shared" si="0"/>
        <v>2499</v>
      </c>
      <c r="I6" s="15"/>
    </row>
    <row r="7" spans="1:9" ht="17.25" customHeight="1" x14ac:dyDescent="0.25">
      <c r="A7" s="7" t="s">
        <v>2</v>
      </c>
      <c r="B7" s="4">
        <v>1129</v>
      </c>
      <c r="C7" s="4">
        <v>1275</v>
      </c>
      <c r="D7" s="4">
        <v>318</v>
      </c>
      <c r="E7" s="4">
        <v>144</v>
      </c>
      <c r="F7" s="4">
        <v>21</v>
      </c>
      <c r="G7" s="4">
        <v>14</v>
      </c>
      <c r="H7" s="9">
        <f t="shared" si="0"/>
        <v>2901</v>
      </c>
      <c r="I7" s="15"/>
    </row>
    <row r="8" spans="1:9" ht="17.25" customHeight="1" x14ac:dyDescent="0.25">
      <c r="A8" s="6" t="s">
        <v>17</v>
      </c>
      <c r="B8" s="3">
        <v>1260</v>
      </c>
      <c r="C8" s="3">
        <v>1279</v>
      </c>
      <c r="D8" s="3">
        <v>644</v>
      </c>
      <c r="E8" s="3">
        <v>218</v>
      </c>
      <c r="F8" s="3">
        <v>34</v>
      </c>
      <c r="G8" s="3">
        <v>40</v>
      </c>
      <c r="H8" s="8">
        <f t="shared" si="0"/>
        <v>3475</v>
      </c>
      <c r="I8" s="15"/>
    </row>
    <row r="9" spans="1:9" ht="17.25" customHeight="1" x14ac:dyDescent="0.25">
      <c r="A9" s="7" t="s">
        <v>18</v>
      </c>
      <c r="B9" s="4">
        <v>805</v>
      </c>
      <c r="C9" s="4">
        <v>968</v>
      </c>
      <c r="D9" s="4">
        <v>242</v>
      </c>
      <c r="E9" s="4">
        <v>159</v>
      </c>
      <c r="F9" s="4">
        <v>8</v>
      </c>
      <c r="G9" s="4">
        <v>10</v>
      </c>
      <c r="H9" s="9">
        <f t="shared" si="0"/>
        <v>2192</v>
      </c>
      <c r="I9" s="15"/>
    </row>
    <row r="10" spans="1:9" ht="17.25" customHeight="1" thickBot="1" x14ac:dyDescent="0.3">
      <c r="A10" s="6" t="s">
        <v>19</v>
      </c>
      <c r="B10" s="3">
        <v>471</v>
      </c>
      <c r="C10" s="3">
        <v>519</v>
      </c>
      <c r="D10" s="3">
        <v>249</v>
      </c>
      <c r="E10" s="3">
        <v>68</v>
      </c>
      <c r="F10" s="3">
        <v>5</v>
      </c>
      <c r="G10" s="3">
        <v>3</v>
      </c>
      <c r="H10" s="8">
        <f t="shared" si="0"/>
        <v>1315</v>
      </c>
      <c r="I10" s="15"/>
    </row>
    <row r="11" spans="1:9" ht="17.25" customHeight="1" thickBot="1" x14ac:dyDescent="0.3">
      <c r="A11" s="11" t="s">
        <v>1</v>
      </c>
      <c r="B11" s="10">
        <f t="shared" ref="B11:H11" si="1">SUM(B4:B10)</f>
        <v>6393</v>
      </c>
      <c r="C11" s="10">
        <f t="shared" si="1"/>
        <v>7255</v>
      </c>
      <c r="D11" s="10">
        <f t="shared" si="1"/>
        <v>2849</v>
      </c>
      <c r="E11" s="10">
        <f t="shared" si="1"/>
        <v>1366</v>
      </c>
      <c r="F11" s="10">
        <f t="shared" si="1"/>
        <v>119</v>
      </c>
      <c r="G11" s="10">
        <v>44</v>
      </c>
      <c r="H11" s="11">
        <f t="shared" si="1"/>
        <v>18126</v>
      </c>
      <c r="I11" s="15"/>
    </row>
    <row r="12" spans="1:9" ht="16.5" thickBot="1" x14ac:dyDescent="0.3">
      <c r="A12" s="16" t="s">
        <v>20</v>
      </c>
      <c r="B12" s="17"/>
      <c r="C12" s="17"/>
      <c r="D12" s="17"/>
      <c r="E12" s="17"/>
      <c r="F12" s="17"/>
      <c r="G12" s="17"/>
      <c r="H12" s="18"/>
      <c r="I12" s="15"/>
    </row>
    <row r="13" spans="1:9" ht="16.5" thickBot="1" x14ac:dyDescent="0.3">
      <c r="A13" s="19" t="s">
        <v>0</v>
      </c>
      <c r="B13" s="20"/>
      <c r="C13" s="20"/>
      <c r="D13" s="20"/>
      <c r="E13" s="20"/>
      <c r="F13" s="20"/>
      <c r="G13" s="20"/>
      <c r="H13" s="21"/>
      <c r="I13" s="15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</sheetData>
  <mergeCells count="11">
    <mergeCell ref="A1:I1"/>
    <mergeCell ref="I2:I13"/>
    <mergeCell ref="A12:H12"/>
    <mergeCell ref="A13:H13"/>
    <mergeCell ref="H2:H3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Santa Catarina 1803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2014-08-25T10:08:50Z</dcterms:modified>
</cp:coreProperties>
</file>