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755"/>
  </bookViews>
  <sheets>
    <sheet name="Rio Grande do Sul 1803" sheetId="4" r:id="rId1"/>
  </sheets>
  <calcPr calcId="152511"/>
</workbook>
</file>

<file path=xl/calcChain.xml><?xml version="1.0" encoding="utf-8"?>
<calcChain xmlns="http://schemas.openxmlformats.org/spreadsheetml/2006/main">
  <c r="D3" i="4" l="1"/>
  <c r="D7" i="4"/>
  <c r="D10" i="4"/>
  <c r="D14" i="4"/>
  <c r="D17" i="4" l="1"/>
</calcChain>
</file>

<file path=xl/sharedStrings.xml><?xml version="1.0" encoding="utf-8"?>
<sst xmlns="http://schemas.openxmlformats.org/spreadsheetml/2006/main" count="27" uniqueCount="27">
  <si>
    <t>Santo Amaro</t>
  </si>
  <si>
    <t>São Pedro do Rio Grande</t>
  </si>
  <si>
    <t>Total do Districto</t>
  </si>
  <si>
    <t>Almas</t>
  </si>
  <si>
    <t>Mapa das Freguesias que se devem anexar às quatro Vilas da Capitania do Rio Grande de São Pedro</t>
  </si>
  <si>
    <t>Vilas</t>
  </si>
  <si>
    <t>Denominações das Freguesias</t>
  </si>
  <si>
    <t>Freguesias que se devem anexar à Vila de Porto Alegre</t>
  </si>
  <si>
    <t>Freguesias que se devem anexar à Vila do Rio Grande de São Pedro</t>
  </si>
  <si>
    <t>Freguesias que se devem anexar à Vila do Príncipe</t>
  </si>
  <si>
    <t>Freguesia que se devem anexar à Vila de Anadia</t>
  </si>
  <si>
    <t>Porto Alegre Capital da Capitania Senhora da Madre de Deus</t>
  </si>
  <si>
    <t>Senhora da Conceição de Viamão</t>
  </si>
  <si>
    <t>Senhor Bom Jesus do Triunfo</t>
  </si>
  <si>
    <t>Nossa Senhora dos Anjos</t>
  </si>
  <si>
    <t>Nossa Senhora da Conceição do Estreito</t>
  </si>
  <si>
    <t>São Luís de Mostardas</t>
  </si>
  <si>
    <t>Vila do Príncipe, Senhora do Rosário</t>
  </si>
  <si>
    <t>São José de Taquari</t>
  </si>
  <si>
    <t>Senhora da Conceição da Caxoeira</t>
  </si>
  <si>
    <t>Vila de Anadia Santo António da Patrulha</t>
  </si>
  <si>
    <t>Nossa Senhora da Oliveira da Vacaria</t>
  </si>
  <si>
    <t>Nossa Senhora da Conceição do Arroio</t>
  </si>
  <si>
    <t>Total da População</t>
  </si>
  <si>
    <t>Paulo José da Silva Gama</t>
  </si>
  <si>
    <t>[sem observações]</t>
  </si>
  <si>
    <t>AHU_CU_019, Cx 7, Doc 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</si>
</sst>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textRotation="90" wrapText="1"/>
    </xf>
    <xf numFmtId="0" fontId="2" fillId="6" borderId="0" xfId="0" applyFont="1" applyFill="1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19</xdr:row>
      <xdr:rowOff>1</xdr:rowOff>
    </xdr:from>
    <xdr:to>
      <xdr:col>5</xdr:col>
      <xdr:colOff>0</xdr:colOff>
      <xdr:row>23</xdr:row>
      <xdr:rowOff>92169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693228"/>
          <a:ext cx="8399318" cy="854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Amarelo Cor de Laranj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85" zoomScaleNormal="85" workbookViewId="0">
      <selection sqref="A1:E1"/>
    </sheetView>
  </sheetViews>
  <sheetFormatPr defaultColWidth="0" defaultRowHeight="15" zeroHeight="1" x14ac:dyDescent="0.25"/>
  <cols>
    <col min="1" max="1" width="23" style="1" customWidth="1"/>
    <col min="2" max="2" width="63.7109375" style="1" customWidth="1"/>
    <col min="3" max="3" width="9.140625" style="1" customWidth="1"/>
    <col min="4" max="4" width="21.140625" style="1" bestFit="1" customWidth="1"/>
    <col min="5" max="5" width="9.140625" style="1" customWidth="1"/>
    <col min="6" max="16384" width="9.140625" style="1" hidden="1"/>
  </cols>
  <sheetData>
    <row r="1" spans="1:5" ht="53.25" customHeight="1" thickBot="1" x14ac:dyDescent="0.3">
      <c r="A1" s="12" t="s">
        <v>4</v>
      </c>
      <c r="B1" s="13"/>
      <c r="C1" s="13"/>
      <c r="D1" s="13"/>
      <c r="E1" s="14"/>
    </row>
    <row r="2" spans="1:5" ht="17.25" customHeight="1" thickBot="1" x14ac:dyDescent="0.3">
      <c r="A2" s="10" t="s">
        <v>5</v>
      </c>
      <c r="B2" s="11" t="s">
        <v>6</v>
      </c>
      <c r="C2" s="11" t="s">
        <v>3</v>
      </c>
      <c r="D2" s="9" t="s">
        <v>2</v>
      </c>
      <c r="E2" s="15" t="s">
        <v>26</v>
      </c>
    </row>
    <row r="3" spans="1:5" ht="17.25" customHeight="1" x14ac:dyDescent="0.25">
      <c r="A3" s="23" t="s">
        <v>7</v>
      </c>
      <c r="B3" s="3" t="s">
        <v>11</v>
      </c>
      <c r="C3" s="3">
        <v>3927</v>
      </c>
      <c r="D3" s="26">
        <f>C3+C4+C5+C6</f>
        <v>11747</v>
      </c>
      <c r="E3" s="16"/>
    </row>
    <row r="4" spans="1:5" ht="17.25" customHeight="1" x14ac:dyDescent="0.25">
      <c r="A4" s="24"/>
      <c r="B4" s="6" t="s">
        <v>12</v>
      </c>
      <c r="C4" s="6">
        <v>2065</v>
      </c>
      <c r="D4" s="27"/>
      <c r="E4" s="16"/>
    </row>
    <row r="5" spans="1:5" ht="17.25" customHeight="1" x14ac:dyDescent="0.25">
      <c r="A5" s="24"/>
      <c r="B5" s="4" t="s">
        <v>13</v>
      </c>
      <c r="C5" s="4">
        <v>3037</v>
      </c>
      <c r="D5" s="27"/>
      <c r="E5" s="16"/>
    </row>
    <row r="6" spans="1:5" ht="17.25" customHeight="1" thickBot="1" x14ac:dyDescent="0.3">
      <c r="A6" s="25"/>
      <c r="B6" s="7" t="s">
        <v>14</v>
      </c>
      <c r="C6" s="7">
        <v>2718</v>
      </c>
      <c r="D6" s="28"/>
      <c r="E6" s="16"/>
    </row>
    <row r="7" spans="1:5" ht="17.25" customHeight="1" x14ac:dyDescent="0.25">
      <c r="A7" s="23" t="s">
        <v>8</v>
      </c>
      <c r="B7" s="3" t="s">
        <v>1</v>
      </c>
      <c r="C7" s="3">
        <v>8390</v>
      </c>
      <c r="D7" s="26">
        <f>C7+C8+C9</f>
        <v>11290</v>
      </c>
      <c r="E7" s="16"/>
    </row>
    <row r="8" spans="1:5" ht="17.25" customHeight="1" x14ac:dyDescent="0.25">
      <c r="A8" s="24"/>
      <c r="B8" s="6" t="s">
        <v>15</v>
      </c>
      <c r="C8" s="6">
        <v>1713</v>
      </c>
      <c r="D8" s="27"/>
      <c r="E8" s="16"/>
    </row>
    <row r="9" spans="1:5" ht="17.25" customHeight="1" thickBot="1" x14ac:dyDescent="0.3">
      <c r="A9" s="25"/>
      <c r="B9" s="5" t="s">
        <v>16</v>
      </c>
      <c r="C9" s="5">
        <v>1187</v>
      </c>
      <c r="D9" s="28"/>
      <c r="E9" s="16"/>
    </row>
    <row r="10" spans="1:5" ht="17.25" customHeight="1" x14ac:dyDescent="0.25">
      <c r="A10" s="23" t="s">
        <v>9</v>
      </c>
      <c r="B10" s="8" t="s">
        <v>17</v>
      </c>
      <c r="C10" s="8">
        <v>3739</v>
      </c>
      <c r="D10" s="26">
        <f>C10+C11+C12+C13</f>
        <v>9599</v>
      </c>
      <c r="E10" s="16"/>
    </row>
    <row r="11" spans="1:5" ht="17.25" customHeight="1" x14ac:dyDescent="0.25">
      <c r="A11" s="24"/>
      <c r="B11" s="4" t="s">
        <v>0</v>
      </c>
      <c r="C11" s="4">
        <v>1661</v>
      </c>
      <c r="D11" s="27"/>
      <c r="E11" s="16"/>
    </row>
    <row r="12" spans="1:5" ht="17.25" customHeight="1" x14ac:dyDescent="0.25">
      <c r="A12" s="24"/>
      <c r="B12" s="6" t="s">
        <v>18</v>
      </c>
      <c r="C12" s="6">
        <v>916</v>
      </c>
      <c r="D12" s="27"/>
      <c r="E12" s="16"/>
    </row>
    <row r="13" spans="1:5" ht="17.25" customHeight="1" thickBot="1" x14ac:dyDescent="0.3">
      <c r="A13" s="25"/>
      <c r="B13" s="5" t="s">
        <v>19</v>
      </c>
      <c r="C13" s="5">
        <v>3283</v>
      </c>
      <c r="D13" s="28"/>
      <c r="E13" s="16"/>
    </row>
    <row r="14" spans="1:5" ht="17.25" customHeight="1" x14ac:dyDescent="0.25">
      <c r="A14" s="23" t="s">
        <v>10</v>
      </c>
      <c r="B14" s="8" t="s">
        <v>20</v>
      </c>
      <c r="C14" s="8">
        <v>2199</v>
      </c>
      <c r="D14" s="26">
        <f>C14+C15+C16</f>
        <v>4085</v>
      </c>
      <c r="E14" s="16"/>
    </row>
    <row r="15" spans="1:5" ht="17.25" customHeight="1" x14ac:dyDescent="0.25">
      <c r="A15" s="24"/>
      <c r="B15" s="4" t="s">
        <v>21</v>
      </c>
      <c r="C15" s="4">
        <v>845</v>
      </c>
      <c r="D15" s="27"/>
      <c r="E15" s="16"/>
    </row>
    <row r="16" spans="1:5" ht="17.25" customHeight="1" thickBot="1" x14ac:dyDescent="0.3">
      <c r="A16" s="25"/>
      <c r="B16" s="7" t="s">
        <v>22</v>
      </c>
      <c r="C16" s="7">
        <v>1041</v>
      </c>
      <c r="D16" s="28"/>
      <c r="E16" s="16"/>
    </row>
    <row r="17" spans="1:5" ht="17.25" customHeight="1" thickBot="1" x14ac:dyDescent="0.3">
      <c r="A17" s="29" t="s">
        <v>23</v>
      </c>
      <c r="B17" s="30"/>
      <c r="C17" s="30"/>
      <c r="D17" s="9">
        <f>SUM(D3:D16)</f>
        <v>36721</v>
      </c>
      <c r="E17" s="16"/>
    </row>
    <row r="18" spans="1:5" ht="15.75" thickBot="1" x14ac:dyDescent="0.3">
      <c r="A18" s="20" t="s">
        <v>25</v>
      </c>
      <c r="B18" s="21"/>
      <c r="C18" s="21"/>
      <c r="D18" s="22"/>
      <c r="E18" s="16"/>
    </row>
    <row r="19" spans="1:5" ht="15.75" thickBot="1" x14ac:dyDescent="0.3">
      <c r="A19" s="17" t="s">
        <v>24</v>
      </c>
      <c r="B19" s="18"/>
      <c r="C19" s="18"/>
      <c r="D19" s="19"/>
      <c r="E19" s="16"/>
    </row>
    <row r="20" spans="1:5" x14ac:dyDescent="0.25">
      <c r="B20" s="2"/>
    </row>
    <row r="21" spans="1:5" x14ac:dyDescent="0.25">
      <c r="B21" s="2"/>
    </row>
    <row r="22" spans="1:5" x14ac:dyDescent="0.25">
      <c r="B22" s="2"/>
    </row>
    <row r="23" spans="1:5" x14ac:dyDescent="0.25"/>
    <row r="24" spans="1:5" x14ac:dyDescent="0.25"/>
  </sheetData>
  <mergeCells count="13">
    <mergeCell ref="A1:E1"/>
    <mergeCell ref="E2:E19"/>
    <mergeCell ref="A19:D19"/>
    <mergeCell ref="A18:D18"/>
    <mergeCell ref="A3:A6"/>
    <mergeCell ref="A7:A9"/>
    <mergeCell ref="A10:A13"/>
    <mergeCell ref="A14:A16"/>
    <mergeCell ref="D3:D6"/>
    <mergeCell ref="D7:D9"/>
    <mergeCell ref="D10:D13"/>
    <mergeCell ref="D14:D16"/>
    <mergeCell ref="A17:C17"/>
  </mergeCells>
  <pageMargins left="0.7" right="0.7" top="0.75" bottom="0.75" header="0.3" footer="0.3"/>
  <pageSetup paperSize="9" scale="70" orientation="portrait" horizontalDpi="1200" verticalDpi="1200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Rio Grande do Sul 1803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2014-08-21T15:00:26Z</dcterms:modified>
</cp:coreProperties>
</file>