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NVQ.1863.2" sheetId="1" r:id="rId1"/>
  </sheets>
  <calcPr calcId="152511"/>
</workbook>
</file>

<file path=xl/calcChain.xml><?xml version="1.0" encoding="utf-8"?>
<calcChain xmlns="http://schemas.openxmlformats.org/spreadsheetml/2006/main">
  <c r="D5" i="1" l="1"/>
  <c r="C5" i="1"/>
  <c r="C6" i="1"/>
  <c r="D6" i="1"/>
  <c r="B6" i="1" s="1"/>
  <c r="B5" i="1" l="1"/>
</calcChain>
</file>

<file path=xl/sharedStrings.xml><?xml version="1.0" encoding="utf-8"?>
<sst xmlns="http://schemas.openxmlformats.org/spreadsheetml/2006/main" count="33" uniqueCount="19">
  <si>
    <t>Administração Fiscal da 2ª Divisão</t>
  </si>
  <si>
    <t>Províncias</t>
  </si>
  <si>
    <t>Bicholim</t>
  </si>
  <si>
    <t>Sanquelim ou Satary</t>
  </si>
  <si>
    <t>Mapa da população das Províncias de Bicholim e Satary que formão a referida Administração</t>
  </si>
  <si>
    <t>População geral das Províncias</t>
  </si>
  <si>
    <t>Masculino</t>
  </si>
  <si>
    <t>Feminino</t>
  </si>
  <si>
    <t>De 1 a 15 anos</t>
  </si>
  <si>
    <t>De 15 a 30</t>
  </si>
  <si>
    <t>De 30 a 50</t>
  </si>
  <si>
    <t>De 50 para Cima</t>
  </si>
  <si>
    <t>Legítimos</t>
  </si>
  <si>
    <t>Ilegítimos</t>
  </si>
  <si>
    <t>Falecidos menores de 15 anos</t>
  </si>
  <si>
    <t>Falecidos maiores de 15 anos</t>
  </si>
  <si>
    <t>Sanquelim 28 de Setembro 1864</t>
  </si>
  <si>
    <t>José Maria Ruiz   Administrador Fiscal</t>
  </si>
  <si>
    <t>AHU-SEMU-DGU-IND-1864 - Cx 28 - NV 1914.1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</si>
</sst>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 textRotation="90"/>
    </xf>
    <xf numFmtId="0" fontId="0" fillId="5" borderId="0" xfId="0" applyFill="1"/>
    <xf numFmtId="0" fontId="0" fillId="6" borderId="0" xfId="0" applyFill="1" applyAlignment="1">
      <alignment vertical="center"/>
    </xf>
    <xf numFmtId="0" fontId="6" fillId="3" borderId="5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 applyAlignment="1">
      <alignment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7" fillId="4" borderId="1" xfId="0" applyFont="1" applyFill="1" applyBorder="1"/>
    <xf numFmtId="0" fontId="7" fillId="4" borderId="5" xfId="0" applyFont="1" applyFill="1" applyBorder="1" applyAlignment="1">
      <alignment vertical="center"/>
    </xf>
    <xf numFmtId="0" fontId="0" fillId="4" borderId="7" xfId="0" applyFill="1" applyBorder="1" applyAlignment="1">
      <alignment horizontal="center" textRotation="90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textRotation="90"/>
    </xf>
    <xf numFmtId="0" fontId="0" fillId="4" borderId="11" xfId="0" applyFill="1" applyBorder="1" applyAlignment="1">
      <alignment horizontal="center" textRotation="90"/>
    </xf>
    <xf numFmtId="0" fontId="0" fillId="4" borderId="12" xfId="0" applyFill="1" applyBorder="1" applyAlignment="1">
      <alignment horizontal="center" textRotation="90"/>
    </xf>
    <xf numFmtId="0" fontId="0" fillId="4" borderId="9" xfId="0" applyFill="1" applyBorder="1" applyAlignment="1">
      <alignment horizontal="center" textRotation="90"/>
    </xf>
    <xf numFmtId="0" fontId="0" fillId="4" borderId="12" xfId="0" applyFill="1" applyBorder="1" applyAlignment="1">
      <alignment horizontal="center" textRotation="90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 textRotation="90"/>
    </xf>
    <xf numFmtId="0" fontId="0" fillId="5" borderId="13" xfId="0" applyFill="1" applyBorder="1"/>
    <xf numFmtId="0" fontId="0" fillId="5" borderId="0" xfId="0" applyFill="1" applyBorder="1"/>
    <xf numFmtId="0" fontId="0" fillId="5" borderId="14" xfId="0" applyFill="1" applyBorder="1"/>
    <xf numFmtId="0" fontId="0" fillId="6" borderId="11" xfId="0" applyFill="1" applyBorder="1" applyAlignment="1">
      <alignment vertical="center"/>
    </xf>
    <xf numFmtId="0" fontId="2" fillId="3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 textRotation="90"/>
    </xf>
    <xf numFmtId="0" fontId="0" fillId="5" borderId="17" xfId="0" applyFill="1" applyBorder="1"/>
    <xf numFmtId="0" fontId="0" fillId="6" borderId="16" xfId="0" applyFill="1" applyBorder="1" applyAlignment="1">
      <alignment vertical="center"/>
    </xf>
    <xf numFmtId="0" fontId="2" fillId="3" borderId="7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9525</xdr:rowOff>
    </xdr:from>
    <xdr:to>
      <xdr:col>21</xdr:col>
      <xdr:colOff>0</xdr:colOff>
      <xdr:row>11</xdr:row>
      <xdr:rowOff>172024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90875"/>
          <a:ext cx="8924925" cy="924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selection activeCell="W9" sqref="W9"/>
    </sheetView>
  </sheetViews>
  <sheetFormatPr defaultRowHeight="15" x14ac:dyDescent="0.25"/>
  <cols>
    <col min="1" max="1" width="10.7109375" customWidth="1"/>
    <col min="2" max="4" width="6" bestFit="1" customWidth="1"/>
    <col min="5" max="12" width="5" bestFit="1" customWidth="1"/>
    <col min="13" max="16" width="5" customWidth="1"/>
    <col min="17" max="18" width="8.85546875" customWidth="1"/>
  </cols>
  <sheetData>
    <row r="1" spans="1:21" ht="19.5" thickBot="1" x14ac:dyDescent="0.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" t="s">
        <v>18</v>
      </c>
    </row>
    <row r="2" spans="1:21" ht="26.25" customHeight="1" thickBot="1" x14ac:dyDescent="0.3">
      <c r="A2" s="3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</row>
    <row r="3" spans="1:21" ht="28.5" customHeight="1" x14ac:dyDescent="0.25">
      <c r="A3" s="7" t="s">
        <v>1</v>
      </c>
      <c r="B3" s="8" t="s">
        <v>5</v>
      </c>
      <c r="C3" s="20" t="s">
        <v>6</v>
      </c>
      <c r="D3" s="27" t="s">
        <v>7</v>
      </c>
      <c r="E3" s="33" t="s">
        <v>6</v>
      </c>
      <c r="F3" s="21"/>
      <c r="G3" s="21"/>
      <c r="H3" s="40"/>
      <c r="I3" s="21" t="s">
        <v>7</v>
      </c>
      <c r="J3" s="21"/>
      <c r="K3" s="21"/>
      <c r="L3" s="34"/>
      <c r="M3" s="33" t="s">
        <v>12</v>
      </c>
      <c r="N3" s="40"/>
      <c r="O3" s="21" t="s">
        <v>13</v>
      </c>
      <c r="P3" s="34"/>
      <c r="Q3" s="44" t="s">
        <v>14</v>
      </c>
      <c r="R3" s="45"/>
      <c r="S3" s="22" t="s">
        <v>15</v>
      </c>
      <c r="T3" s="23"/>
      <c r="U3" s="2"/>
    </row>
    <row r="4" spans="1:21" ht="114.75" customHeight="1" thickBot="1" x14ac:dyDescent="0.3">
      <c r="A4" s="12"/>
      <c r="B4" s="9"/>
      <c r="C4" s="24"/>
      <c r="D4" s="28"/>
      <c r="E4" s="35" t="s">
        <v>8</v>
      </c>
      <c r="F4" s="25" t="s">
        <v>9</v>
      </c>
      <c r="G4" s="25" t="s">
        <v>10</v>
      </c>
      <c r="H4" s="41" t="s">
        <v>11</v>
      </c>
      <c r="I4" s="25" t="s">
        <v>8</v>
      </c>
      <c r="J4" s="25" t="s">
        <v>9</v>
      </c>
      <c r="K4" s="25" t="s">
        <v>10</v>
      </c>
      <c r="L4" s="26" t="s">
        <v>11</v>
      </c>
      <c r="M4" s="35" t="s">
        <v>6</v>
      </c>
      <c r="N4" s="41" t="s">
        <v>7</v>
      </c>
      <c r="O4" s="25" t="s">
        <v>6</v>
      </c>
      <c r="P4" s="26" t="s">
        <v>7</v>
      </c>
      <c r="Q4" s="35" t="s">
        <v>6</v>
      </c>
      <c r="R4" s="41" t="s">
        <v>7</v>
      </c>
      <c r="S4" s="25" t="s">
        <v>6</v>
      </c>
      <c r="T4" s="26" t="s">
        <v>7</v>
      </c>
      <c r="U4" s="2"/>
    </row>
    <row r="5" spans="1:21" x14ac:dyDescent="0.25">
      <c r="A5" s="13" t="s">
        <v>2</v>
      </c>
      <c r="B5" s="18">
        <f>SUM(C5:D5)</f>
        <v>33933</v>
      </c>
      <c r="C5" s="29">
        <f>SUM(E5:H5,M5,O5)</f>
        <v>16725</v>
      </c>
      <c r="D5" s="30">
        <f>SUM(I5:L5,N5,P5)</f>
        <v>17208</v>
      </c>
      <c r="E5" s="36">
        <v>2186</v>
      </c>
      <c r="F5" s="37">
        <v>2374</v>
      </c>
      <c r="G5" s="37">
        <v>2650</v>
      </c>
      <c r="H5" s="42">
        <v>1459</v>
      </c>
      <c r="I5" s="37">
        <v>1893</v>
      </c>
      <c r="J5" s="37">
        <v>2107</v>
      </c>
      <c r="K5" s="37">
        <v>2480</v>
      </c>
      <c r="L5" s="38">
        <v>2424</v>
      </c>
      <c r="M5" s="36">
        <v>7900</v>
      </c>
      <c r="N5" s="42">
        <v>8162</v>
      </c>
      <c r="O5" s="37">
        <v>156</v>
      </c>
      <c r="P5" s="38">
        <v>142</v>
      </c>
      <c r="Q5" s="36">
        <v>92</v>
      </c>
      <c r="R5" s="42">
        <v>66</v>
      </c>
      <c r="S5" s="10">
        <v>126</v>
      </c>
      <c r="T5" s="10">
        <v>165</v>
      </c>
      <c r="U5" s="2"/>
    </row>
    <row r="6" spans="1:21" ht="30.75" thickBot="1" x14ac:dyDescent="0.3">
      <c r="A6" s="14" t="s">
        <v>3</v>
      </c>
      <c r="B6" s="19">
        <f>SUM(C6:D6)</f>
        <v>20642</v>
      </c>
      <c r="C6" s="31">
        <f>SUM(E6:H6,M6,O6)</f>
        <v>9816</v>
      </c>
      <c r="D6" s="32">
        <f>SUM(I6:L6,N6,P6)</f>
        <v>10826</v>
      </c>
      <c r="E6" s="31">
        <v>870</v>
      </c>
      <c r="F6" s="39">
        <v>1183</v>
      </c>
      <c r="G6" s="39">
        <v>1775</v>
      </c>
      <c r="H6" s="43">
        <v>1493</v>
      </c>
      <c r="I6" s="39">
        <v>1048</v>
      </c>
      <c r="J6" s="39">
        <v>1485</v>
      </c>
      <c r="K6" s="39">
        <v>1626</v>
      </c>
      <c r="L6" s="32">
        <v>1432</v>
      </c>
      <c r="M6" s="31">
        <v>4310</v>
      </c>
      <c r="N6" s="43">
        <v>5032</v>
      </c>
      <c r="O6" s="39">
        <v>185</v>
      </c>
      <c r="P6" s="32">
        <v>203</v>
      </c>
      <c r="Q6" s="31">
        <v>113</v>
      </c>
      <c r="R6" s="43">
        <v>109</v>
      </c>
      <c r="S6" s="11">
        <v>87</v>
      </c>
      <c r="T6" s="11">
        <v>86</v>
      </c>
      <c r="U6" s="2"/>
    </row>
    <row r="7" spans="1:21" ht="15.75" thickBot="1" x14ac:dyDescent="0.3">
      <c r="A7" s="15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5" t="s">
        <v>17</v>
      </c>
      <c r="N7" s="16"/>
      <c r="O7" s="16"/>
      <c r="P7" s="16"/>
      <c r="Q7" s="16"/>
      <c r="R7" s="16"/>
      <c r="S7" s="16"/>
      <c r="T7" s="17"/>
      <c r="U7" s="46"/>
    </row>
  </sheetData>
  <mergeCells count="15">
    <mergeCell ref="A2:T2"/>
    <mergeCell ref="A1:T1"/>
    <mergeCell ref="U1:U7"/>
    <mergeCell ref="M3:N3"/>
    <mergeCell ref="Q3:R3"/>
    <mergeCell ref="S3:T3"/>
    <mergeCell ref="O3:P3"/>
    <mergeCell ref="A7:L7"/>
    <mergeCell ref="M7:T7"/>
    <mergeCell ref="A3:A4"/>
    <mergeCell ref="B3:B4"/>
    <mergeCell ref="C3:C4"/>
    <mergeCell ref="D3:D4"/>
    <mergeCell ref="E3:H3"/>
    <mergeCell ref="I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NVQ.1863.2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2015-07-08T15:20:29Z</dcterms:modified>
</cp:coreProperties>
</file>