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NVQ.1863.1" sheetId="1" r:id="rId1"/>
  </sheets>
  <calcPr calcId="152511"/>
</workbook>
</file>

<file path=xl/calcChain.xml><?xml version="1.0" encoding="utf-8"?>
<calcChain xmlns="http://schemas.openxmlformats.org/spreadsheetml/2006/main">
  <c r="U7" i="1" l="1"/>
  <c r="D6" i="1"/>
  <c r="C6" i="1"/>
  <c r="B6" i="1" s="1"/>
</calcChain>
</file>

<file path=xl/sharedStrings.xml><?xml version="1.0" encoding="utf-8"?>
<sst xmlns="http://schemas.openxmlformats.org/spreadsheetml/2006/main" count="35" uniqueCount="23">
  <si>
    <t>Mapa, e Notas explicativas , da População, desenvolvimento, produção, instrução, e outros quesitos, da 1.ª Divisão Administrativa das Novas Conquistas, exigida por Offício N.º 16, de 11 de Julho do Corrente ano, da Secretaria do Governo Geral, em referência à Portaria do Ministério da Marinha, e Ultramar, de 27 de Abril, também, do Corrente ano</t>
  </si>
  <si>
    <t>Duplicado</t>
  </si>
  <si>
    <t>População Geral</t>
  </si>
  <si>
    <t>Sexo</t>
  </si>
  <si>
    <t>Masculino</t>
  </si>
  <si>
    <t>Feminino</t>
  </si>
  <si>
    <t>Idade</t>
  </si>
  <si>
    <t>De 1 a 15 anos</t>
  </si>
  <si>
    <t>De 15 a 30</t>
  </si>
  <si>
    <t>De 30 a 50</t>
  </si>
  <si>
    <t>De mais de 50</t>
  </si>
  <si>
    <t>Nascimentos</t>
  </si>
  <si>
    <t>Falecimentos</t>
  </si>
  <si>
    <t>Religiões</t>
  </si>
  <si>
    <t>Cristãos</t>
  </si>
  <si>
    <t>Gentios</t>
  </si>
  <si>
    <t>Mouros</t>
  </si>
  <si>
    <t>Notas Explicativas</t>
  </si>
  <si>
    <t>[informações não pertinentes]</t>
  </si>
  <si>
    <t>Perném 1.º de Setembro de 1864</t>
  </si>
  <si>
    <t>António José de Maria Xavier     Tenente Coronel Administrador Fiscal</t>
  </si>
  <si>
    <t>AHU-SEMU-DGU-IND-1864 - Cx 28 - NV 1914.1</t>
  </si>
  <si>
    <t>População, e suas divisões        Nascimento, e Óbitos.   Religiões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</si>
</sst>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theme="0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0" fillId="0" borderId="0" xfId="0" applyAlignment="1">
      <alignment vertical="center" textRotation="90"/>
    </xf>
    <xf numFmtId="0" fontId="4" fillId="5" borderId="4" xfId="0" applyFont="1" applyFill="1" applyBorder="1" applyAlignment="1">
      <alignment horizontal="center" vertical="center" textRotation="90"/>
    </xf>
    <xf numFmtId="0" fontId="4" fillId="5" borderId="5" xfId="0" applyFont="1" applyFill="1" applyBorder="1" applyAlignment="1">
      <alignment horizontal="center" vertical="center" textRotation="90"/>
    </xf>
    <xf numFmtId="0" fontId="4" fillId="5" borderId="6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0" fillId="3" borderId="9" xfId="0" applyFill="1" applyBorder="1" applyAlignment="1">
      <alignment horizontal="center" textRotation="90"/>
    </xf>
    <xf numFmtId="0" fontId="0" fillId="3" borderId="10" xfId="0" applyFill="1" applyBorder="1" applyAlignment="1">
      <alignment horizontal="center" textRotation="9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9" xfId="0" applyFill="1" applyBorder="1" applyAlignment="1">
      <alignment textRotation="90"/>
    </xf>
    <xf numFmtId="0" fontId="0" fillId="3" borderId="0" xfId="0" applyFill="1" applyBorder="1" applyAlignment="1">
      <alignment textRotation="90"/>
    </xf>
    <xf numFmtId="0" fontId="0" fillId="3" borderId="10" xfId="0" applyFill="1" applyBorder="1" applyAlignment="1">
      <alignment textRotation="90"/>
    </xf>
    <xf numFmtId="0" fontId="0" fillId="2" borderId="1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/>
    <xf numFmtId="0" fontId="0" fillId="3" borderId="0" xfId="0" applyFill="1" applyBorder="1"/>
    <xf numFmtId="0" fontId="0" fillId="3" borderId="10" xfId="0" applyFill="1" applyBorder="1"/>
    <xf numFmtId="0" fontId="3" fillId="4" borderId="9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textRotation="90"/>
    </xf>
    <xf numFmtId="0" fontId="1" fillId="4" borderId="5" xfId="0" applyFont="1" applyFill="1" applyBorder="1" applyAlignment="1">
      <alignment horizontal="center" textRotation="90"/>
    </xf>
    <xf numFmtId="0" fontId="1" fillId="4" borderId="6" xfId="0" applyFont="1" applyFill="1" applyBorder="1" applyAlignment="1">
      <alignment horizontal="center" textRotation="90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3" borderId="19" xfId="0" applyFill="1" applyBorder="1" applyAlignment="1">
      <alignment horizontal="center" wrapText="1"/>
    </xf>
    <xf numFmtId="0" fontId="0" fillId="3" borderId="19" xfId="0" applyFill="1" applyBorder="1" applyAlignment="1">
      <alignment textRotation="90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209549</xdr:rowOff>
    </xdr:from>
    <xdr:to>
      <xdr:col>23</xdr:col>
      <xdr:colOff>590549</xdr:colOff>
      <xdr:row>15</xdr:row>
      <xdr:rowOff>175250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67099"/>
          <a:ext cx="10887074" cy="1127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workbookViewId="0">
      <selection activeCell="D4" sqref="D4:D5"/>
    </sheetView>
  </sheetViews>
  <sheetFormatPr defaultRowHeight="15" x14ac:dyDescent="0.25"/>
  <cols>
    <col min="1" max="1" width="24.42578125" customWidth="1"/>
    <col min="2" max="4" width="6" bestFit="1" customWidth="1"/>
    <col min="5" max="12" width="5" bestFit="1" customWidth="1"/>
    <col min="13" max="16" width="5.85546875" customWidth="1"/>
    <col min="17" max="20" width="5.28515625" customWidth="1"/>
  </cols>
  <sheetData>
    <row r="1" spans="1:26" ht="19.5" thickBot="1" x14ac:dyDescent="0.35">
      <c r="A1" s="6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3" t="s">
        <v>21</v>
      </c>
    </row>
    <row r="2" spans="1:26" ht="74.25" customHeight="1" thickBot="1" x14ac:dyDescent="0.3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9"/>
      <c r="X2" s="4"/>
    </row>
    <row r="3" spans="1:26" x14ac:dyDescent="0.25">
      <c r="A3" s="40" t="s">
        <v>22</v>
      </c>
      <c r="B3" s="43" t="s">
        <v>2</v>
      </c>
      <c r="C3" s="34" t="s">
        <v>3</v>
      </c>
      <c r="D3" s="35"/>
      <c r="E3" s="34" t="s">
        <v>6</v>
      </c>
      <c r="F3" s="36"/>
      <c r="G3" s="36"/>
      <c r="H3" s="36"/>
      <c r="I3" s="36"/>
      <c r="J3" s="36"/>
      <c r="K3" s="36"/>
      <c r="L3" s="35"/>
      <c r="M3" s="34" t="s">
        <v>11</v>
      </c>
      <c r="N3" s="36"/>
      <c r="O3" s="36"/>
      <c r="P3" s="35"/>
      <c r="Q3" s="34" t="s">
        <v>12</v>
      </c>
      <c r="R3" s="36"/>
      <c r="S3" s="36"/>
      <c r="T3" s="35"/>
      <c r="U3" s="25" t="s">
        <v>13</v>
      </c>
      <c r="V3" s="26"/>
      <c r="W3" s="27"/>
      <c r="X3" s="4"/>
    </row>
    <row r="4" spans="1:26" ht="30.75" customHeight="1" x14ac:dyDescent="0.25">
      <c r="A4" s="41"/>
      <c r="B4" s="44"/>
      <c r="C4" s="8" t="s">
        <v>4</v>
      </c>
      <c r="D4" s="9" t="s">
        <v>5</v>
      </c>
      <c r="E4" s="12" t="s">
        <v>7</v>
      </c>
      <c r="F4" s="13"/>
      <c r="G4" s="54" t="s">
        <v>8</v>
      </c>
      <c r="H4" s="13"/>
      <c r="I4" s="54" t="s">
        <v>9</v>
      </c>
      <c r="J4" s="13"/>
      <c r="K4" s="54" t="s">
        <v>10</v>
      </c>
      <c r="L4" s="14"/>
      <c r="M4" s="19" t="s">
        <v>4</v>
      </c>
      <c r="N4" s="20"/>
      <c r="O4" s="20" t="s">
        <v>5</v>
      </c>
      <c r="P4" s="21"/>
      <c r="Q4" s="19" t="s">
        <v>4</v>
      </c>
      <c r="R4" s="20"/>
      <c r="S4" s="20" t="s">
        <v>5</v>
      </c>
      <c r="T4" s="21"/>
      <c r="U4" s="25"/>
      <c r="V4" s="26"/>
      <c r="W4" s="27"/>
      <c r="X4" s="4"/>
    </row>
    <row r="5" spans="1:26" ht="53.25" thickBot="1" x14ac:dyDescent="0.3">
      <c r="A5" s="41"/>
      <c r="B5" s="45"/>
      <c r="C5" s="8"/>
      <c r="D5" s="9"/>
      <c r="E5" s="15" t="s">
        <v>4</v>
      </c>
      <c r="F5" s="16" t="s">
        <v>5</v>
      </c>
      <c r="G5" s="55" t="s">
        <v>4</v>
      </c>
      <c r="H5" s="16" t="s">
        <v>5</v>
      </c>
      <c r="I5" s="55" t="s">
        <v>4</v>
      </c>
      <c r="J5" s="16" t="s">
        <v>5</v>
      </c>
      <c r="K5" s="55" t="s">
        <v>4</v>
      </c>
      <c r="L5" s="17" t="s">
        <v>5</v>
      </c>
      <c r="M5" s="22"/>
      <c r="N5" s="23"/>
      <c r="O5" s="23"/>
      <c r="P5" s="24"/>
      <c r="Q5" s="22"/>
      <c r="R5" s="23"/>
      <c r="S5" s="23"/>
      <c r="T5" s="24"/>
      <c r="U5" s="28" t="s">
        <v>14</v>
      </c>
      <c r="V5" s="29" t="s">
        <v>15</v>
      </c>
      <c r="W5" s="30" t="s">
        <v>16</v>
      </c>
      <c r="X5" s="4"/>
    </row>
    <row r="6" spans="1:26" x14ac:dyDescent="0.25">
      <c r="A6" s="41"/>
      <c r="B6" s="46">
        <f>SUM(C6:D7)</f>
        <v>22328</v>
      </c>
      <c r="C6" s="31">
        <f>E6+G6+I6+K6</f>
        <v>11624</v>
      </c>
      <c r="D6" s="32">
        <f>F6+H6+J6+L6</f>
        <v>10704</v>
      </c>
      <c r="E6" s="31">
        <v>3471</v>
      </c>
      <c r="F6" s="33">
        <v>3060</v>
      </c>
      <c r="G6" s="56">
        <v>3024</v>
      </c>
      <c r="H6" s="33">
        <v>3088</v>
      </c>
      <c r="I6" s="56">
        <v>2915</v>
      </c>
      <c r="J6" s="33">
        <v>3220</v>
      </c>
      <c r="K6" s="56">
        <v>2214</v>
      </c>
      <c r="L6" s="32">
        <v>1336</v>
      </c>
      <c r="M6" s="31">
        <v>48</v>
      </c>
      <c r="N6" s="33">
        <v>2</v>
      </c>
      <c r="O6" s="33">
        <v>31</v>
      </c>
      <c r="P6" s="32">
        <v>1</v>
      </c>
      <c r="Q6" s="31">
        <v>78</v>
      </c>
      <c r="R6" s="33">
        <v>22</v>
      </c>
      <c r="S6" s="33">
        <v>65</v>
      </c>
      <c r="T6" s="32">
        <v>28</v>
      </c>
      <c r="U6" s="51">
        <v>3235</v>
      </c>
      <c r="V6" s="52">
        <v>18893</v>
      </c>
      <c r="W6" s="53">
        <v>200</v>
      </c>
      <c r="X6" s="4"/>
    </row>
    <row r="7" spans="1:26" ht="15.75" thickBot="1" x14ac:dyDescent="0.3">
      <c r="A7" s="42"/>
      <c r="B7" s="47"/>
      <c r="C7" s="10"/>
      <c r="D7" s="11"/>
      <c r="E7" s="10"/>
      <c r="F7" s="18"/>
      <c r="G7" s="57"/>
      <c r="H7" s="18"/>
      <c r="I7" s="57"/>
      <c r="J7" s="18"/>
      <c r="K7" s="57"/>
      <c r="L7" s="11"/>
      <c r="M7" s="10"/>
      <c r="N7" s="18"/>
      <c r="O7" s="18"/>
      <c r="P7" s="11"/>
      <c r="Q7" s="10"/>
      <c r="R7" s="18"/>
      <c r="S7" s="18"/>
      <c r="T7" s="11"/>
      <c r="U7" s="48">
        <f>SUM(U6:W6)</f>
        <v>22328</v>
      </c>
      <c r="V7" s="49"/>
      <c r="W7" s="50"/>
      <c r="X7" s="4"/>
    </row>
    <row r="8" spans="1:26" ht="16.5" thickBot="1" x14ac:dyDescent="0.3">
      <c r="A8" s="61" t="s">
        <v>17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3"/>
      <c r="X8" s="4"/>
    </row>
    <row r="9" spans="1:26" ht="16.5" thickBot="1" x14ac:dyDescent="0.3">
      <c r="A9" s="58" t="s">
        <v>18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60"/>
      <c r="X9" s="4"/>
    </row>
    <row r="10" spans="1:26" ht="16.5" thickBot="1" x14ac:dyDescent="0.3">
      <c r="A10" s="58" t="s">
        <v>19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58" t="s">
        <v>20</v>
      </c>
      <c r="O10" s="59"/>
      <c r="P10" s="59"/>
      <c r="Q10" s="59"/>
      <c r="R10" s="59"/>
      <c r="S10" s="59"/>
      <c r="T10" s="59"/>
      <c r="U10" s="59"/>
      <c r="V10" s="59"/>
      <c r="W10" s="60"/>
      <c r="X10" s="5"/>
      <c r="Y10" s="1"/>
      <c r="Z10" s="1"/>
    </row>
    <row r="11" spans="1:26" x14ac:dyDescent="0.25">
      <c r="X11" s="2"/>
    </row>
    <row r="12" spans="1:26" x14ac:dyDescent="0.25">
      <c r="X12" s="2"/>
    </row>
    <row r="13" spans="1:26" x14ac:dyDescent="0.25">
      <c r="X13" s="2"/>
    </row>
  </sheetData>
  <mergeCells count="44">
    <mergeCell ref="A3:A7"/>
    <mergeCell ref="B6:B7"/>
    <mergeCell ref="B3:B5"/>
    <mergeCell ref="C3:D3"/>
    <mergeCell ref="C4:C5"/>
    <mergeCell ref="D4:D5"/>
    <mergeCell ref="C6:C7"/>
    <mergeCell ref="D6:D7"/>
    <mergeCell ref="E6:E7"/>
    <mergeCell ref="F6:F7"/>
    <mergeCell ref="G6:G7"/>
    <mergeCell ref="E4:F4"/>
    <mergeCell ref="G4:H4"/>
    <mergeCell ref="I4:J4"/>
    <mergeCell ref="K4:L4"/>
    <mergeCell ref="E3:L3"/>
    <mergeCell ref="H6:H7"/>
    <mergeCell ref="I6:I7"/>
    <mergeCell ref="J6:J7"/>
    <mergeCell ref="K6:K7"/>
    <mergeCell ref="L6:L7"/>
    <mergeCell ref="M3:P3"/>
    <mergeCell ref="O4:P4"/>
    <mergeCell ref="M6:M7"/>
    <mergeCell ref="N6:N7"/>
    <mergeCell ref="O6:O7"/>
    <mergeCell ref="P6:P7"/>
    <mergeCell ref="M4:N4"/>
    <mergeCell ref="A10:M10"/>
    <mergeCell ref="N10:W10"/>
    <mergeCell ref="X1:X10"/>
    <mergeCell ref="U3:W4"/>
    <mergeCell ref="U7:W7"/>
    <mergeCell ref="A2:W2"/>
    <mergeCell ref="A1:W1"/>
    <mergeCell ref="A8:W8"/>
    <mergeCell ref="A9:W9"/>
    <mergeCell ref="Q3:T3"/>
    <mergeCell ref="Q4:R4"/>
    <mergeCell ref="S4:T4"/>
    <mergeCell ref="Q6:Q7"/>
    <mergeCell ref="R6:R7"/>
    <mergeCell ref="S6:S7"/>
    <mergeCell ref="T6:T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NVQ.1863.1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2015-07-08T15:15:50Z</dcterms:modified>
</cp:coreProperties>
</file>