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CP - CHAM\Materiais Formatados\Oriente\"/>
    </mc:Choice>
  </mc:AlternateContent>
  <bookViews>
    <workbookView xWindow="0" yWindow="0" windowWidth="20490" windowHeight="7755"/>
  </bookViews>
  <sheets>
    <sheet name="MAC.1843.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1" l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C10" i="1" l="1"/>
  <c r="H10" i="1"/>
  <c r="M10" i="1"/>
  <c r="C11" i="1" l="1"/>
</calcChain>
</file>

<file path=xl/sharedStrings.xml><?xml version="1.0" encoding="utf-8"?>
<sst xmlns="http://schemas.openxmlformats.org/spreadsheetml/2006/main" count="31" uniqueCount="24">
  <si>
    <t>Fogos</t>
  </si>
  <si>
    <t>Brancos</t>
  </si>
  <si>
    <t>Escravos</t>
  </si>
  <si>
    <t>Baptismos</t>
  </si>
  <si>
    <t>Casamentos</t>
  </si>
  <si>
    <t>Falecimentos</t>
  </si>
  <si>
    <t>Total</t>
  </si>
  <si>
    <t>Idades</t>
  </si>
  <si>
    <t>Homens</t>
  </si>
  <si>
    <t>Mulheres</t>
  </si>
  <si>
    <t>Dos 7 até 15</t>
  </si>
  <si>
    <t>Dos 15 até 30</t>
  </si>
  <si>
    <t>Dos 30 até 60</t>
  </si>
  <si>
    <t>Dos 60 p. Cima</t>
  </si>
  <si>
    <t>Sé</t>
  </si>
  <si>
    <t>S. Lourenço</t>
  </si>
  <si>
    <t>S.to António</t>
  </si>
  <si>
    <t>AHU - ACL - SEMU - DGU - 005, cx. 0012</t>
  </si>
  <si>
    <t>Macau 31 de Dezembro de 1843</t>
  </si>
  <si>
    <t>J. Gregório Pegado</t>
  </si>
  <si>
    <t>Mapa da População da Cidade de Macau 1843</t>
  </si>
  <si>
    <t>Até 7 anos</t>
  </si>
  <si>
    <t>Soma</t>
  </si>
  <si>
    <t>Freguesias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</si>
</sst>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Border="1"/>
    <xf numFmtId="0" fontId="0" fillId="5" borderId="13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4" xfId="0" applyFill="1" applyBorder="1"/>
    <xf numFmtId="0" fontId="0" fillId="6" borderId="4" xfId="0" applyFill="1" applyBorder="1"/>
    <xf numFmtId="0" fontId="0" fillId="6" borderId="11" xfId="0" applyFill="1" applyBorder="1"/>
    <xf numFmtId="0" fontId="0" fillId="6" borderId="0" xfId="0" applyFill="1" applyBorder="1"/>
    <xf numFmtId="0" fontId="0" fillId="6" borderId="12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15" xfId="0" applyFill="1" applyBorder="1"/>
    <xf numFmtId="0" fontId="0" fillId="6" borderId="16" xfId="0" applyFill="1" applyBorder="1"/>
    <xf numFmtId="0" fontId="0" fillId="6" borderId="10" xfId="0" applyFill="1" applyBorder="1"/>
    <xf numFmtId="0" fontId="0" fillId="5" borderId="10" xfId="0" applyFill="1" applyBorder="1"/>
    <xf numFmtId="0" fontId="0" fillId="7" borderId="10" xfId="0" applyFill="1" applyBorder="1"/>
    <xf numFmtId="0" fontId="0" fillId="7" borderId="11" xfId="0" applyFill="1" applyBorder="1"/>
    <xf numFmtId="0" fontId="0" fillId="7" borderId="0" xfId="0" applyFill="1" applyBorder="1"/>
    <xf numFmtId="0" fontId="0" fillId="7" borderId="12" xfId="0" applyFill="1" applyBorder="1"/>
    <xf numFmtId="0" fontId="0" fillId="7" borderId="15" xfId="0" applyFill="1" applyBorder="1"/>
    <xf numFmtId="0" fontId="0" fillId="7" borderId="16" xfId="0" applyFill="1" applyBorder="1"/>
    <xf numFmtId="0" fontId="0" fillId="5" borderId="17" xfId="0" applyFill="1" applyBorder="1"/>
    <xf numFmtId="0" fontId="0" fillId="6" borderId="17" xfId="0" applyFill="1" applyBorder="1"/>
    <xf numFmtId="0" fontId="0" fillId="6" borderId="13" xfId="0" applyFill="1" applyBorder="1"/>
    <xf numFmtId="0" fontId="0" fillId="6" borderId="18" xfId="0" applyFill="1" applyBorder="1"/>
    <xf numFmtId="0" fontId="0" fillId="6" borderId="14" xfId="0" applyFill="1" applyBorder="1"/>
    <xf numFmtId="0" fontId="0" fillId="5" borderId="5" xfId="0" applyFill="1" applyBorder="1"/>
    <xf numFmtId="0" fontId="0" fillId="5" borderId="9" xfId="0" applyFill="1" applyBorder="1"/>
    <xf numFmtId="0" fontId="0" fillId="5" borderId="6" xfId="0" applyFill="1" applyBorder="1"/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2" borderId="17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textRotation="45"/>
    </xf>
    <xf numFmtId="0" fontId="3" fillId="3" borderId="15" xfId="0" applyFont="1" applyFill="1" applyBorder="1" applyAlignment="1">
      <alignment horizontal="center" vertical="center" textRotation="45"/>
    </xf>
    <xf numFmtId="0" fontId="3" fillId="3" borderId="19" xfId="0" applyFont="1" applyFill="1" applyBorder="1" applyAlignment="1">
      <alignment horizontal="center" vertical="center" textRotation="45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textRotation="45"/>
    </xf>
    <xf numFmtId="0" fontId="3" fillId="3" borderId="16" xfId="0" applyFont="1" applyFill="1" applyBorder="1" applyAlignment="1">
      <alignment horizontal="center" vertical="center" textRotation="45"/>
    </xf>
    <xf numFmtId="0" fontId="3" fillId="3" borderId="20" xfId="0" applyFont="1" applyFill="1" applyBorder="1" applyAlignment="1">
      <alignment horizontal="center" vertical="center" textRotation="45"/>
    </xf>
    <xf numFmtId="0" fontId="3" fillId="3" borderId="9" xfId="0" applyFont="1" applyFill="1" applyBorder="1" applyAlignment="1">
      <alignment horizontal="center" vertical="center" textRotation="45"/>
    </xf>
    <xf numFmtId="0" fontId="3" fillId="3" borderId="0" xfId="0" applyFont="1" applyFill="1" applyBorder="1" applyAlignment="1">
      <alignment horizontal="center" vertical="center" textRotation="45"/>
    </xf>
    <xf numFmtId="0" fontId="3" fillId="3" borderId="18" xfId="0" applyFont="1" applyFill="1" applyBorder="1" applyAlignment="1">
      <alignment horizontal="center" vertical="center" textRotation="4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19050</xdr:rowOff>
    </xdr:from>
    <xdr:to>
      <xdr:col>19</xdr:col>
      <xdr:colOff>11206</xdr:colOff>
      <xdr:row>20</xdr:row>
      <xdr:rowOff>146386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17962"/>
          <a:ext cx="14511618" cy="1651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melho Cor de Laranja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zoomScale="85" zoomScaleNormal="85" workbookViewId="0">
      <selection activeCell="S1" sqref="A1:S12"/>
    </sheetView>
  </sheetViews>
  <sheetFormatPr defaultRowHeight="15" x14ac:dyDescent="0.25"/>
  <cols>
    <col min="1" max="1" width="12.28515625" style="3" bestFit="1" customWidth="1"/>
    <col min="2" max="2" width="7" style="3" bestFit="1" customWidth="1"/>
    <col min="3" max="3" width="10.7109375" style="3" bestFit="1" customWidth="1"/>
    <col min="4" max="4" width="12.28515625" style="3" bestFit="1" customWidth="1"/>
    <col min="5" max="6" width="13.42578125" style="3" bestFit="1" customWidth="1"/>
    <col min="7" max="7" width="14.5703125" style="3" bestFit="1" customWidth="1"/>
    <col min="8" max="8" width="10.7109375" style="3" bestFit="1" customWidth="1"/>
    <col min="9" max="9" width="12.28515625" style="3" bestFit="1" customWidth="1"/>
    <col min="10" max="11" width="13.42578125" style="3" bestFit="1" customWidth="1"/>
    <col min="12" max="12" width="14.5703125" style="3" bestFit="1" customWidth="1"/>
    <col min="13" max="13" width="8.7109375" style="3" bestFit="1" customWidth="1"/>
    <col min="14" max="14" width="9.85546875" style="3" bestFit="1" customWidth="1"/>
    <col min="15" max="15" width="10.7109375" style="3" bestFit="1" customWidth="1"/>
    <col min="16" max="16" width="11.85546875" style="3" bestFit="1" customWidth="1"/>
    <col min="17" max="17" width="12.42578125" style="3" bestFit="1" customWidth="1"/>
    <col min="18" max="18" width="6.140625" style="3" bestFit="1" customWidth="1"/>
  </cols>
  <sheetData>
    <row r="1" spans="1:19" ht="21.75" thickBot="1" x14ac:dyDescent="0.4">
      <c r="A1" s="61" t="s">
        <v>20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3"/>
      <c r="S1" s="42" t="s">
        <v>17</v>
      </c>
    </row>
    <row r="2" spans="1:19" ht="15" customHeight="1" thickBot="1" x14ac:dyDescent="0.3">
      <c r="A2" s="32" t="s">
        <v>23</v>
      </c>
      <c r="B2" s="32" t="s">
        <v>0</v>
      </c>
      <c r="C2" s="35" t="s">
        <v>1</v>
      </c>
      <c r="D2" s="36"/>
      <c r="E2" s="36"/>
      <c r="F2" s="36"/>
      <c r="G2" s="36"/>
      <c r="H2" s="36"/>
      <c r="I2" s="36"/>
      <c r="J2" s="36"/>
      <c r="K2" s="36"/>
      <c r="L2" s="37"/>
      <c r="M2" s="38" t="s">
        <v>2</v>
      </c>
      <c r="N2" s="39"/>
      <c r="O2" s="58" t="s">
        <v>3</v>
      </c>
      <c r="P2" s="84" t="s">
        <v>4</v>
      </c>
      <c r="Q2" s="87" t="s">
        <v>5</v>
      </c>
      <c r="R2" s="32" t="s">
        <v>6</v>
      </c>
      <c r="S2" s="43"/>
    </row>
    <row r="3" spans="1:19" ht="15.75" thickBot="1" x14ac:dyDescent="0.3">
      <c r="A3" s="33"/>
      <c r="B3" s="33"/>
      <c r="C3" s="48" t="s">
        <v>7</v>
      </c>
      <c r="D3" s="49"/>
      <c r="E3" s="49"/>
      <c r="F3" s="49"/>
      <c r="G3" s="49"/>
      <c r="H3" s="49"/>
      <c r="I3" s="49"/>
      <c r="J3" s="49"/>
      <c r="K3" s="49"/>
      <c r="L3" s="50"/>
      <c r="M3" s="40"/>
      <c r="N3" s="41"/>
      <c r="O3" s="59"/>
      <c r="P3" s="85"/>
      <c r="Q3" s="88"/>
      <c r="R3" s="33"/>
      <c r="S3" s="43"/>
    </row>
    <row r="4" spans="1:19" x14ac:dyDescent="0.25">
      <c r="A4" s="33"/>
      <c r="B4" s="33"/>
      <c r="C4" s="51" t="s">
        <v>8</v>
      </c>
      <c r="D4" s="52"/>
      <c r="E4" s="52"/>
      <c r="F4" s="52"/>
      <c r="G4" s="53"/>
      <c r="H4" s="51" t="s">
        <v>9</v>
      </c>
      <c r="I4" s="52"/>
      <c r="J4" s="52"/>
      <c r="K4" s="52"/>
      <c r="L4" s="53"/>
      <c r="M4" s="54" t="s">
        <v>8</v>
      </c>
      <c r="N4" s="56" t="s">
        <v>9</v>
      </c>
      <c r="O4" s="59"/>
      <c r="P4" s="85"/>
      <c r="Q4" s="88"/>
      <c r="R4" s="33"/>
      <c r="S4" s="43"/>
    </row>
    <row r="5" spans="1:19" ht="15.75" thickBot="1" x14ac:dyDescent="0.3">
      <c r="A5" s="34"/>
      <c r="B5" s="34"/>
      <c r="C5" s="4" t="s">
        <v>21</v>
      </c>
      <c r="D5" s="5" t="s">
        <v>10</v>
      </c>
      <c r="E5" s="5" t="s">
        <v>11</v>
      </c>
      <c r="F5" s="5" t="s">
        <v>12</v>
      </c>
      <c r="G5" s="6" t="s">
        <v>13</v>
      </c>
      <c r="H5" s="4" t="s">
        <v>21</v>
      </c>
      <c r="I5" s="5" t="s">
        <v>10</v>
      </c>
      <c r="J5" s="5" t="s">
        <v>11</v>
      </c>
      <c r="K5" s="5" t="s">
        <v>12</v>
      </c>
      <c r="L5" s="6" t="s">
        <v>13</v>
      </c>
      <c r="M5" s="55"/>
      <c r="N5" s="57"/>
      <c r="O5" s="60"/>
      <c r="P5" s="86"/>
      <c r="Q5" s="89"/>
      <c r="R5" s="34"/>
      <c r="S5" s="43"/>
    </row>
    <row r="6" spans="1:19" x14ac:dyDescent="0.25">
      <c r="A6" s="7" t="s">
        <v>14</v>
      </c>
      <c r="B6" s="8">
        <v>415</v>
      </c>
      <c r="C6" s="9">
        <v>141</v>
      </c>
      <c r="D6" s="10">
        <v>118</v>
      </c>
      <c r="E6" s="10">
        <v>171</v>
      </c>
      <c r="F6" s="10">
        <v>203</v>
      </c>
      <c r="G6" s="11">
        <v>15</v>
      </c>
      <c r="H6" s="9">
        <v>142</v>
      </c>
      <c r="I6" s="10">
        <v>140</v>
      </c>
      <c r="J6" s="10">
        <v>271</v>
      </c>
      <c r="K6" s="10">
        <v>291</v>
      </c>
      <c r="L6" s="11">
        <v>53</v>
      </c>
      <c r="M6" s="12">
        <v>119</v>
      </c>
      <c r="N6" s="13">
        <v>323</v>
      </c>
      <c r="O6" s="14">
        <v>82</v>
      </c>
      <c r="P6" s="15">
        <v>13</v>
      </c>
      <c r="Q6" s="10">
        <v>135</v>
      </c>
      <c r="R6" s="16">
        <v>1987</v>
      </c>
      <c r="S6" s="43"/>
    </row>
    <row r="7" spans="1:19" x14ac:dyDescent="0.25">
      <c r="A7" s="17" t="s">
        <v>15</v>
      </c>
      <c r="B7" s="18">
        <v>260</v>
      </c>
      <c r="C7" s="19">
        <v>201</v>
      </c>
      <c r="D7" s="20">
        <v>190</v>
      </c>
      <c r="E7" s="20">
        <v>210</v>
      </c>
      <c r="F7" s="20">
        <v>170</v>
      </c>
      <c r="G7" s="21">
        <v>20</v>
      </c>
      <c r="H7" s="19">
        <v>242</v>
      </c>
      <c r="I7" s="20">
        <v>249</v>
      </c>
      <c r="J7" s="20">
        <v>280</v>
      </c>
      <c r="K7" s="20">
        <v>142</v>
      </c>
      <c r="L7" s="21">
        <v>29</v>
      </c>
      <c r="M7" s="19">
        <v>199</v>
      </c>
      <c r="N7" s="21">
        <v>308</v>
      </c>
      <c r="O7" s="22">
        <v>85</v>
      </c>
      <c r="P7" s="23">
        <v>19</v>
      </c>
      <c r="Q7" s="20">
        <v>64</v>
      </c>
      <c r="R7" s="18">
        <v>2240</v>
      </c>
      <c r="S7" s="43"/>
    </row>
    <row r="8" spans="1:19" ht="15.75" thickBot="1" x14ac:dyDescent="0.3">
      <c r="A8" s="24" t="s">
        <v>16</v>
      </c>
      <c r="B8" s="25">
        <v>167</v>
      </c>
      <c r="C8" s="26">
        <v>89</v>
      </c>
      <c r="D8" s="27">
        <v>93</v>
      </c>
      <c r="E8" s="27">
        <v>90</v>
      </c>
      <c r="F8" s="27">
        <v>102</v>
      </c>
      <c r="G8" s="28">
        <v>8</v>
      </c>
      <c r="H8" s="26">
        <v>98</v>
      </c>
      <c r="I8" s="27">
        <v>110</v>
      </c>
      <c r="J8" s="27">
        <v>103</v>
      </c>
      <c r="K8" s="27">
        <v>130</v>
      </c>
      <c r="L8" s="28">
        <v>21</v>
      </c>
      <c r="M8" s="26">
        <v>44</v>
      </c>
      <c r="N8" s="28">
        <v>120</v>
      </c>
      <c r="O8" s="14">
        <v>39</v>
      </c>
      <c r="P8" s="15">
        <v>7</v>
      </c>
      <c r="Q8" s="10">
        <v>33</v>
      </c>
      <c r="R8" s="16">
        <v>1008</v>
      </c>
      <c r="S8" s="43"/>
    </row>
    <row r="9" spans="1:19" x14ac:dyDescent="0.25">
      <c r="A9" s="64" t="s">
        <v>22</v>
      </c>
      <c r="B9" s="64">
        <f t="shared" ref="B9:R9" si="0">SUM(B6:B8)</f>
        <v>842</v>
      </c>
      <c r="C9" s="29">
        <f t="shared" si="0"/>
        <v>431</v>
      </c>
      <c r="D9" s="30">
        <f t="shared" si="0"/>
        <v>401</v>
      </c>
      <c r="E9" s="30">
        <f t="shared" si="0"/>
        <v>471</v>
      </c>
      <c r="F9" s="30">
        <f t="shared" si="0"/>
        <v>475</v>
      </c>
      <c r="G9" s="31">
        <f t="shared" si="0"/>
        <v>43</v>
      </c>
      <c r="H9" s="29">
        <f t="shared" si="0"/>
        <v>482</v>
      </c>
      <c r="I9" s="30">
        <f t="shared" si="0"/>
        <v>499</v>
      </c>
      <c r="J9" s="30">
        <f t="shared" si="0"/>
        <v>654</v>
      </c>
      <c r="K9" s="30">
        <f t="shared" si="0"/>
        <v>563</v>
      </c>
      <c r="L9" s="31">
        <f t="shared" si="0"/>
        <v>103</v>
      </c>
      <c r="M9" s="29">
        <f t="shared" si="0"/>
        <v>362</v>
      </c>
      <c r="N9" s="31">
        <f t="shared" si="0"/>
        <v>751</v>
      </c>
      <c r="O9" s="67">
        <f t="shared" si="0"/>
        <v>206</v>
      </c>
      <c r="P9" s="70">
        <f t="shared" si="0"/>
        <v>39</v>
      </c>
      <c r="Q9" s="73">
        <f t="shared" si="0"/>
        <v>232</v>
      </c>
      <c r="R9" s="75">
        <f t="shared" si="0"/>
        <v>5235</v>
      </c>
      <c r="S9" s="43"/>
    </row>
    <row r="10" spans="1:19" ht="15.75" thickBot="1" x14ac:dyDescent="0.3">
      <c r="A10" s="65"/>
      <c r="B10" s="65"/>
      <c r="C10" s="78">
        <f>SUM(C9:G9)</f>
        <v>1821</v>
      </c>
      <c r="D10" s="79"/>
      <c r="E10" s="79"/>
      <c r="F10" s="79"/>
      <c r="G10" s="80"/>
      <c r="H10" s="78">
        <f>SUM(H9:L9)</f>
        <v>2301</v>
      </c>
      <c r="I10" s="79"/>
      <c r="J10" s="79"/>
      <c r="K10" s="79"/>
      <c r="L10" s="80"/>
      <c r="M10" s="78">
        <f>SUM(M9:N9)</f>
        <v>1113</v>
      </c>
      <c r="N10" s="80"/>
      <c r="O10" s="68"/>
      <c r="P10" s="71"/>
      <c r="Q10" s="50"/>
      <c r="R10" s="76"/>
      <c r="S10" s="43"/>
    </row>
    <row r="11" spans="1:19" ht="16.5" thickBot="1" x14ac:dyDescent="0.3">
      <c r="A11" s="66"/>
      <c r="B11" s="66"/>
      <c r="C11" s="81">
        <f>SUM(C10:N10)</f>
        <v>5235</v>
      </c>
      <c r="D11" s="82"/>
      <c r="E11" s="82"/>
      <c r="F11" s="82"/>
      <c r="G11" s="82"/>
      <c r="H11" s="82"/>
      <c r="I11" s="82"/>
      <c r="J11" s="82"/>
      <c r="K11" s="82"/>
      <c r="L11" s="82"/>
      <c r="M11" s="83"/>
      <c r="N11" s="83"/>
      <c r="O11" s="69"/>
      <c r="P11" s="72"/>
      <c r="Q11" s="74"/>
      <c r="R11" s="77"/>
      <c r="S11" s="43"/>
    </row>
    <row r="12" spans="1:19" ht="19.5" thickBot="1" x14ac:dyDescent="0.35">
      <c r="A12" s="45" t="s">
        <v>18</v>
      </c>
      <c r="B12" s="46"/>
      <c r="C12" s="46"/>
      <c r="D12" s="46"/>
      <c r="E12" s="46"/>
      <c r="F12" s="46"/>
      <c r="G12" s="46"/>
      <c r="H12" s="47"/>
      <c r="I12" s="45" t="s">
        <v>19</v>
      </c>
      <c r="J12" s="46"/>
      <c r="K12" s="46"/>
      <c r="L12" s="46"/>
      <c r="M12" s="46"/>
      <c r="N12" s="46"/>
      <c r="O12" s="46"/>
      <c r="P12" s="46"/>
      <c r="Q12" s="46"/>
      <c r="R12" s="47"/>
      <c r="S12" s="44"/>
    </row>
    <row r="13" spans="1:19" x14ac:dyDescent="0.25">
      <c r="L13" s="1"/>
      <c r="M13" s="2"/>
      <c r="N13" s="2"/>
      <c r="O13" s="1"/>
    </row>
  </sheetData>
  <mergeCells count="27">
    <mergeCell ref="P2:P5"/>
    <mergeCell ref="Q2:Q5"/>
    <mergeCell ref="B9:B11"/>
    <mergeCell ref="O9:O11"/>
    <mergeCell ref="P9:P11"/>
    <mergeCell ref="Q9:Q11"/>
    <mergeCell ref="R9:R11"/>
    <mergeCell ref="C10:G10"/>
    <mergeCell ref="H10:L10"/>
    <mergeCell ref="M10:N10"/>
    <mergeCell ref="C11:N11"/>
    <mergeCell ref="A2:A5"/>
    <mergeCell ref="B2:B5"/>
    <mergeCell ref="C2:L2"/>
    <mergeCell ref="M2:N3"/>
    <mergeCell ref="S1:S12"/>
    <mergeCell ref="I12:R12"/>
    <mergeCell ref="R2:R5"/>
    <mergeCell ref="C3:L3"/>
    <mergeCell ref="C4:G4"/>
    <mergeCell ref="H4:L4"/>
    <mergeCell ref="M4:M5"/>
    <mergeCell ref="N4:N5"/>
    <mergeCell ref="O2:O5"/>
    <mergeCell ref="A1:R1"/>
    <mergeCell ref="A12:H12"/>
    <mergeCell ref="A9:A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MAC.1843.1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Rato</dc:creator>
  <cp:lastModifiedBy>CHAM</cp:lastModifiedBy>
  <dcterms:created xsi:type="dcterms:W3CDTF">2015-03-21T11:44:51Z</dcterms:created>
  <dcterms:modified xsi:type="dcterms:W3CDTF">2015-07-09T23:01:02Z</dcterms:modified>
</cp:coreProperties>
</file>