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M\Desktop\Transcricoes\"/>
    </mc:Choice>
  </mc:AlternateContent>
  <bookViews>
    <workbookView xWindow="0" yWindow="0" windowWidth="20490" windowHeight="7755"/>
  </bookViews>
  <sheets>
    <sheet name="MAC.1841.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H10" i="1" l="1"/>
  <c r="C10" i="1"/>
  <c r="M10" i="1"/>
  <c r="C11" i="1" l="1"/>
</calcChain>
</file>

<file path=xl/sharedStrings.xml><?xml version="1.0" encoding="utf-8"?>
<sst xmlns="http://schemas.openxmlformats.org/spreadsheetml/2006/main" count="31" uniqueCount="24">
  <si>
    <t>Fogos</t>
  </si>
  <si>
    <t>Brancos</t>
  </si>
  <si>
    <t>Escravos</t>
  </si>
  <si>
    <t>Baptismos</t>
  </si>
  <si>
    <t>Casamentos</t>
  </si>
  <si>
    <t>Falecimentos</t>
  </si>
  <si>
    <t>Total</t>
  </si>
  <si>
    <t>Idades</t>
  </si>
  <si>
    <t>Homens</t>
  </si>
  <si>
    <t>Mulheres</t>
  </si>
  <si>
    <t>Dos 7 até 15</t>
  </si>
  <si>
    <t>Dos 15 até 30</t>
  </si>
  <si>
    <t>Dos 30 até 60</t>
  </si>
  <si>
    <t>Dos 60 p. Cima</t>
  </si>
  <si>
    <t>Sé</t>
  </si>
  <si>
    <t>S. Lourenço</t>
  </si>
  <si>
    <t>S.to António</t>
  </si>
  <si>
    <t>AHU-ACL-SEMU-DGU-005, Macau, Cx 0009</t>
  </si>
  <si>
    <t>Macau 31 de Dezembro de 1841</t>
  </si>
  <si>
    <t>O Governador Adrião Acácio da Silva Pinto</t>
  </si>
  <si>
    <t>Mapp da População da Cidade de Macau 1841</t>
  </si>
  <si>
    <t>Até 7 anos</t>
  </si>
  <si>
    <t>Freguesias</t>
  </si>
  <si>
    <t>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</si>
</sst>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textRotation="45"/>
    </xf>
    <xf numFmtId="0" fontId="3" fillId="3" borderId="8" xfId="0" applyFont="1" applyFill="1" applyBorder="1" applyAlignment="1">
      <alignment horizontal="center" vertical="center" textRotation="45"/>
    </xf>
    <xf numFmtId="0" fontId="3" fillId="3" borderId="9" xfId="0" applyFont="1" applyFill="1" applyBorder="1" applyAlignment="1">
      <alignment horizontal="center" vertical="center" textRotation="45"/>
    </xf>
    <xf numFmtId="0" fontId="2" fillId="2" borderId="10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textRotation="45"/>
    </xf>
    <xf numFmtId="0" fontId="3" fillId="3" borderId="16" xfId="0" applyFont="1" applyFill="1" applyBorder="1" applyAlignment="1">
      <alignment horizontal="center" vertical="center" textRotation="45"/>
    </xf>
    <xf numFmtId="0" fontId="3" fillId="3" borderId="0" xfId="0" applyFont="1" applyFill="1" applyBorder="1" applyAlignment="1">
      <alignment horizontal="center" vertical="center" textRotation="45"/>
    </xf>
    <xf numFmtId="0" fontId="4" fillId="5" borderId="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textRotation="45"/>
    </xf>
    <xf numFmtId="0" fontId="3" fillId="3" borderId="20" xfId="0" applyFont="1" applyFill="1" applyBorder="1" applyAlignment="1">
      <alignment horizontal="center" vertical="center" textRotation="45"/>
    </xf>
    <xf numFmtId="0" fontId="3" fillId="3" borderId="18" xfId="0" applyFont="1" applyFill="1" applyBorder="1" applyAlignment="1">
      <alignment horizontal="center" vertical="center" textRotation="45"/>
    </xf>
    <xf numFmtId="0" fontId="0" fillId="5" borderId="4" xfId="0" applyFill="1" applyBorder="1"/>
    <xf numFmtId="0" fontId="0" fillId="6" borderId="4" xfId="0" applyFill="1" applyBorder="1"/>
    <xf numFmtId="0" fontId="0" fillId="6" borderId="11" xfId="0" applyFill="1" applyBorder="1"/>
    <xf numFmtId="0" fontId="0" fillId="6" borderId="0" xfId="0" applyFill="1" applyBorder="1"/>
    <xf numFmtId="0" fontId="0" fillId="6" borderId="12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0" xfId="0" applyFill="1" applyBorder="1"/>
    <xf numFmtId="0" fontId="0" fillId="5" borderId="10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0" xfId="0" applyFill="1" applyBorder="1"/>
    <xf numFmtId="0" fontId="0" fillId="7" borderId="12" xfId="0" applyFill="1" applyBorder="1"/>
    <xf numFmtId="0" fontId="0" fillId="7" borderId="15" xfId="0" applyFill="1" applyBorder="1"/>
    <xf numFmtId="0" fontId="0" fillId="7" borderId="16" xfId="0" applyFill="1" applyBorder="1"/>
    <xf numFmtId="0" fontId="0" fillId="5" borderId="17" xfId="0" applyFill="1" applyBorder="1"/>
    <xf numFmtId="0" fontId="0" fillId="6" borderId="17" xfId="0" applyFill="1" applyBorder="1"/>
    <xf numFmtId="0" fontId="0" fillId="6" borderId="13" xfId="0" applyFill="1" applyBorder="1"/>
    <xf numFmtId="0" fontId="0" fillId="6" borderId="18" xfId="0" applyFill="1" applyBorder="1"/>
    <xf numFmtId="0" fontId="0" fillId="6" borderId="14" xfId="0" applyFill="1" applyBorder="1"/>
    <xf numFmtId="0" fontId="3" fillId="4" borderId="4" xfId="0" applyFont="1" applyFill="1" applyBorder="1" applyAlignment="1">
      <alignment horizontal="center" vertical="center"/>
    </xf>
    <xf numFmtId="0" fontId="0" fillId="5" borderId="5" xfId="0" applyFill="1" applyBorder="1"/>
    <xf numFmtId="0" fontId="0" fillId="5" borderId="9" xfId="0" applyFill="1" applyBorder="1"/>
    <xf numFmtId="0" fontId="0" fillId="5" borderId="6" xfId="0" applyFill="1" applyBorder="1"/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9525</xdr:rowOff>
    </xdr:from>
    <xdr:to>
      <xdr:col>18</xdr:col>
      <xdr:colOff>552450</xdr:colOff>
      <xdr:row>20</xdr:row>
      <xdr:rowOff>35240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95550"/>
          <a:ext cx="13649325" cy="1549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>
      <selection activeCell="H5" sqref="H5"/>
    </sheetView>
  </sheetViews>
  <sheetFormatPr defaultRowHeight="15" x14ac:dyDescent="0.25"/>
  <cols>
    <col min="1" max="1" width="12" bestFit="1" customWidth="1"/>
    <col min="2" max="2" width="6.5703125" bestFit="1" customWidth="1"/>
    <col min="3" max="3" width="10.140625" bestFit="1" customWidth="1"/>
    <col min="4" max="4" width="11.42578125" bestFit="1" customWidth="1"/>
    <col min="5" max="6" width="12.42578125" bestFit="1" customWidth="1"/>
    <col min="7" max="7" width="13.85546875" bestFit="1" customWidth="1"/>
    <col min="8" max="8" width="10.140625" bestFit="1" customWidth="1"/>
    <col min="9" max="9" width="11.42578125" bestFit="1" customWidth="1"/>
    <col min="10" max="11" width="12.42578125" bestFit="1" customWidth="1"/>
    <col min="12" max="12" width="13.85546875" bestFit="1" customWidth="1"/>
    <col min="13" max="13" width="8.28515625" bestFit="1" customWidth="1"/>
    <col min="14" max="14" width="9.42578125" bestFit="1" customWidth="1"/>
    <col min="15" max="15" width="10.140625" bestFit="1" customWidth="1"/>
    <col min="16" max="16" width="11.28515625" bestFit="1" customWidth="1"/>
    <col min="17" max="17" width="12.140625" bestFit="1" customWidth="1"/>
    <col min="18" max="18" width="6" bestFit="1" customWidth="1"/>
    <col min="19" max="19" width="8.5703125" customWidth="1"/>
  </cols>
  <sheetData>
    <row r="1" spans="1:19" ht="21.75" thickBot="1" x14ac:dyDescent="0.4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 t="s">
        <v>17</v>
      </c>
    </row>
    <row r="2" spans="1:19" ht="15" customHeight="1" thickBot="1" x14ac:dyDescent="0.3">
      <c r="A2" s="5" t="s">
        <v>22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7"/>
      <c r="K2" s="7"/>
      <c r="L2" s="8"/>
      <c r="M2" s="9" t="s">
        <v>2</v>
      </c>
      <c r="N2" s="10"/>
      <c r="O2" s="11" t="s">
        <v>3</v>
      </c>
      <c r="P2" s="12" t="s">
        <v>4</v>
      </c>
      <c r="Q2" s="13" t="s">
        <v>5</v>
      </c>
      <c r="R2" s="5" t="s">
        <v>6</v>
      </c>
      <c r="S2" s="14"/>
    </row>
    <row r="3" spans="1:19" ht="15.75" customHeight="1" thickBot="1" x14ac:dyDescent="0.3">
      <c r="A3" s="15"/>
      <c r="B3" s="15"/>
      <c r="C3" s="16" t="s">
        <v>7</v>
      </c>
      <c r="D3" s="17"/>
      <c r="E3" s="17"/>
      <c r="F3" s="17"/>
      <c r="G3" s="17"/>
      <c r="H3" s="17"/>
      <c r="I3" s="17"/>
      <c r="J3" s="17"/>
      <c r="K3" s="17"/>
      <c r="L3" s="18"/>
      <c r="M3" s="19"/>
      <c r="N3" s="20"/>
      <c r="O3" s="21"/>
      <c r="P3" s="22"/>
      <c r="Q3" s="23"/>
      <c r="R3" s="15"/>
      <c r="S3" s="14"/>
    </row>
    <row r="4" spans="1:19" ht="15" customHeight="1" x14ac:dyDescent="0.25">
      <c r="A4" s="15"/>
      <c r="B4" s="15"/>
      <c r="C4" s="24" t="s">
        <v>8</v>
      </c>
      <c r="D4" s="25"/>
      <c r="E4" s="25"/>
      <c r="F4" s="25"/>
      <c r="G4" s="26"/>
      <c r="H4" s="24" t="s">
        <v>9</v>
      </c>
      <c r="I4" s="25"/>
      <c r="J4" s="25"/>
      <c r="K4" s="25"/>
      <c r="L4" s="26"/>
      <c r="M4" s="27" t="s">
        <v>8</v>
      </c>
      <c r="N4" s="28" t="s">
        <v>9</v>
      </c>
      <c r="O4" s="21"/>
      <c r="P4" s="22"/>
      <c r="Q4" s="23"/>
      <c r="R4" s="15"/>
      <c r="S4" s="14"/>
    </row>
    <row r="5" spans="1:19" ht="15.75" customHeight="1" thickBot="1" x14ac:dyDescent="0.3">
      <c r="A5" s="29"/>
      <c r="B5" s="29"/>
      <c r="C5" s="30" t="s">
        <v>21</v>
      </c>
      <c r="D5" s="31" t="s">
        <v>10</v>
      </c>
      <c r="E5" s="31" t="s">
        <v>11</v>
      </c>
      <c r="F5" s="31" t="s">
        <v>12</v>
      </c>
      <c r="G5" s="32" t="s">
        <v>13</v>
      </c>
      <c r="H5" s="30" t="s">
        <v>21</v>
      </c>
      <c r="I5" s="31" t="s">
        <v>10</v>
      </c>
      <c r="J5" s="31" t="s">
        <v>11</v>
      </c>
      <c r="K5" s="31" t="s">
        <v>12</v>
      </c>
      <c r="L5" s="32" t="s">
        <v>13</v>
      </c>
      <c r="M5" s="33"/>
      <c r="N5" s="34"/>
      <c r="O5" s="35"/>
      <c r="P5" s="36"/>
      <c r="Q5" s="37"/>
      <c r="R5" s="29"/>
      <c r="S5" s="14"/>
    </row>
    <row r="6" spans="1:19" x14ac:dyDescent="0.25">
      <c r="A6" s="38" t="s">
        <v>14</v>
      </c>
      <c r="B6" s="39">
        <v>366</v>
      </c>
      <c r="C6" s="40">
        <v>130</v>
      </c>
      <c r="D6" s="41">
        <v>110</v>
      </c>
      <c r="E6" s="41">
        <v>169</v>
      </c>
      <c r="F6" s="41">
        <v>146</v>
      </c>
      <c r="G6" s="42">
        <v>14</v>
      </c>
      <c r="H6" s="40">
        <v>120</v>
      </c>
      <c r="I6" s="41">
        <v>136</v>
      </c>
      <c r="J6" s="41">
        <v>214</v>
      </c>
      <c r="K6" s="41">
        <v>246</v>
      </c>
      <c r="L6" s="42">
        <v>60</v>
      </c>
      <c r="M6" s="43">
        <v>138</v>
      </c>
      <c r="N6" s="44">
        <v>310</v>
      </c>
      <c r="O6" s="45">
        <v>62</v>
      </c>
      <c r="P6" s="46">
        <v>14</v>
      </c>
      <c r="Q6" s="41">
        <v>81</v>
      </c>
      <c r="R6" s="47">
        <v>1793</v>
      </c>
      <c r="S6" s="14"/>
    </row>
    <row r="7" spans="1:19" x14ac:dyDescent="0.25">
      <c r="A7" s="48" t="s">
        <v>15</v>
      </c>
      <c r="B7" s="49">
        <v>233</v>
      </c>
      <c r="C7" s="50">
        <v>164</v>
      </c>
      <c r="D7" s="51">
        <v>116</v>
      </c>
      <c r="E7" s="51">
        <v>173</v>
      </c>
      <c r="F7" s="51">
        <v>178</v>
      </c>
      <c r="G7" s="52">
        <v>21</v>
      </c>
      <c r="H7" s="50">
        <v>156</v>
      </c>
      <c r="I7" s="51">
        <v>210</v>
      </c>
      <c r="J7" s="51">
        <v>278</v>
      </c>
      <c r="K7" s="51">
        <v>224</v>
      </c>
      <c r="L7" s="52">
        <v>50</v>
      </c>
      <c r="M7" s="50">
        <v>202</v>
      </c>
      <c r="N7" s="52">
        <v>278</v>
      </c>
      <c r="O7" s="53">
        <v>86</v>
      </c>
      <c r="P7" s="54">
        <v>23</v>
      </c>
      <c r="Q7" s="51">
        <v>67</v>
      </c>
      <c r="R7" s="49">
        <v>2050</v>
      </c>
      <c r="S7" s="14"/>
    </row>
    <row r="8" spans="1:19" ht="15.75" thickBot="1" x14ac:dyDescent="0.3">
      <c r="A8" s="55" t="s">
        <v>16</v>
      </c>
      <c r="B8" s="56">
        <v>160</v>
      </c>
      <c r="C8" s="57">
        <v>71</v>
      </c>
      <c r="D8" s="58">
        <v>94</v>
      </c>
      <c r="E8" s="58">
        <v>90</v>
      </c>
      <c r="F8" s="58">
        <v>97</v>
      </c>
      <c r="G8" s="59">
        <v>7</v>
      </c>
      <c r="H8" s="57">
        <v>103</v>
      </c>
      <c r="I8" s="58">
        <v>100</v>
      </c>
      <c r="J8" s="58">
        <v>132</v>
      </c>
      <c r="K8" s="58">
        <v>108</v>
      </c>
      <c r="L8" s="59">
        <v>14</v>
      </c>
      <c r="M8" s="57">
        <v>31</v>
      </c>
      <c r="N8" s="59">
        <v>98</v>
      </c>
      <c r="O8" s="45">
        <v>24</v>
      </c>
      <c r="P8" s="46">
        <v>4</v>
      </c>
      <c r="Q8" s="41">
        <v>22</v>
      </c>
      <c r="R8" s="47">
        <v>945</v>
      </c>
      <c r="S8" s="14"/>
    </row>
    <row r="9" spans="1:19" ht="15" customHeight="1" x14ac:dyDescent="0.25">
      <c r="A9" s="60" t="s">
        <v>23</v>
      </c>
      <c r="B9" s="60">
        <f t="shared" ref="B9:R9" si="0">SUM(B6:B8)</f>
        <v>759</v>
      </c>
      <c r="C9" s="61">
        <f t="shared" si="0"/>
        <v>365</v>
      </c>
      <c r="D9" s="62">
        <f t="shared" si="0"/>
        <v>320</v>
      </c>
      <c r="E9" s="62">
        <f t="shared" si="0"/>
        <v>432</v>
      </c>
      <c r="F9" s="62">
        <f t="shared" si="0"/>
        <v>421</v>
      </c>
      <c r="G9" s="63">
        <f t="shared" si="0"/>
        <v>42</v>
      </c>
      <c r="H9" s="61">
        <f t="shared" si="0"/>
        <v>379</v>
      </c>
      <c r="I9" s="62">
        <f t="shared" si="0"/>
        <v>446</v>
      </c>
      <c r="J9" s="62">
        <f t="shared" si="0"/>
        <v>624</v>
      </c>
      <c r="K9" s="62">
        <f t="shared" si="0"/>
        <v>578</v>
      </c>
      <c r="L9" s="63">
        <f t="shared" si="0"/>
        <v>124</v>
      </c>
      <c r="M9" s="61">
        <f t="shared" si="0"/>
        <v>371</v>
      </c>
      <c r="N9" s="63">
        <f t="shared" si="0"/>
        <v>686</v>
      </c>
      <c r="O9" s="64">
        <f t="shared" si="0"/>
        <v>172</v>
      </c>
      <c r="P9" s="65">
        <f t="shared" si="0"/>
        <v>41</v>
      </c>
      <c r="Q9" s="66">
        <f t="shared" si="0"/>
        <v>170</v>
      </c>
      <c r="R9" s="67">
        <f t="shared" si="0"/>
        <v>4788</v>
      </c>
      <c r="S9" s="14"/>
    </row>
    <row r="10" spans="1:19" ht="15.75" customHeight="1" thickBot="1" x14ac:dyDescent="0.3">
      <c r="A10" s="68"/>
      <c r="B10" s="68"/>
      <c r="C10" s="69">
        <f>SUM(C9:G9)</f>
        <v>1580</v>
      </c>
      <c r="D10" s="70"/>
      <c r="E10" s="70"/>
      <c r="F10" s="70"/>
      <c r="G10" s="71"/>
      <c r="H10" s="69">
        <f>SUM(H9:L9)</f>
        <v>2151</v>
      </c>
      <c r="I10" s="70"/>
      <c r="J10" s="70"/>
      <c r="K10" s="70"/>
      <c r="L10" s="71"/>
      <c r="M10" s="69">
        <f>SUM(M9:N9)</f>
        <v>1057</v>
      </c>
      <c r="N10" s="71"/>
      <c r="O10" s="72"/>
      <c r="P10" s="73"/>
      <c r="Q10" s="18"/>
      <c r="R10" s="74"/>
      <c r="S10" s="14"/>
    </row>
    <row r="11" spans="1:19" ht="16.5" thickBot="1" x14ac:dyDescent="0.3">
      <c r="A11" s="75"/>
      <c r="B11" s="75"/>
      <c r="C11" s="76">
        <f>SUM(C10:N10)</f>
        <v>4788</v>
      </c>
      <c r="D11" s="77"/>
      <c r="E11" s="77"/>
      <c r="F11" s="77"/>
      <c r="G11" s="77"/>
      <c r="H11" s="77"/>
      <c r="I11" s="77"/>
      <c r="J11" s="77"/>
      <c r="K11" s="77"/>
      <c r="L11" s="77"/>
      <c r="M11" s="78"/>
      <c r="N11" s="78"/>
      <c r="O11" s="79"/>
      <c r="P11" s="80"/>
      <c r="Q11" s="81"/>
      <c r="R11" s="82"/>
      <c r="S11" s="14"/>
    </row>
    <row r="12" spans="1:19" ht="19.5" thickBot="1" x14ac:dyDescent="0.35">
      <c r="A12" s="83" t="s">
        <v>18</v>
      </c>
      <c r="B12" s="84"/>
      <c r="C12" s="84"/>
      <c r="D12" s="84"/>
      <c r="E12" s="84"/>
      <c r="F12" s="84"/>
      <c r="G12" s="84"/>
      <c r="H12" s="85"/>
      <c r="I12" s="83" t="s">
        <v>19</v>
      </c>
      <c r="J12" s="84"/>
      <c r="K12" s="84"/>
      <c r="L12" s="84"/>
      <c r="M12" s="84"/>
      <c r="N12" s="84"/>
      <c r="O12" s="84"/>
      <c r="P12" s="84"/>
      <c r="Q12" s="84"/>
      <c r="R12" s="85"/>
      <c r="S12" s="86"/>
    </row>
  </sheetData>
  <mergeCells count="27">
    <mergeCell ref="A1:R1"/>
    <mergeCell ref="O2:O5"/>
    <mergeCell ref="A2:A5"/>
    <mergeCell ref="B2:B5"/>
    <mergeCell ref="C2:L2"/>
    <mergeCell ref="M2:N3"/>
    <mergeCell ref="C3:L3"/>
    <mergeCell ref="C4:G4"/>
    <mergeCell ref="H4:L4"/>
    <mergeCell ref="M4:M5"/>
    <mergeCell ref="N4:N5"/>
    <mergeCell ref="A12:H12"/>
    <mergeCell ref="I12:R12"/>
    <mergeCell ref="S1:S12"/>
    <mergeCell ref="A9:A11"/>
    <mergeCell ref="B9:B11"/>
    <mergeCell ref="O9:O11"/>
    <mergeCell ref="P9:P11"/>
    <mergeCell ref="Q9:Q11"/>
    <mergeCell ref="R9:R11"/>
    <mergeCell ref="C10:G10"/>
    <mergeCell ref="H10:L10"/>
    <mergeCell ref="M10:N10"/>
    <mergeCell ref="C11:N11"/>
    <mergeCell ref="P2:P5"/>
    <mergeCell ref="Q2:Q5"/>
    <mergeCell ref="R2:R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MAC.1841.1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Rato</dc:creator>
  <cp:lastModifiedBy>CHAM</cp:lastModifiedBy>
  <dcterms:created xsi:type="dcterms:W3CDTF">2015-03-21T11:31:56Z</dcterms:created>
  <dcterms:modified xsi:type="dcterms:W3CDTF">2015-07-09T22:12:13Z</dcterms:modified>
</cp:coreProperties>
</file>