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Oriente\"/>
    </mc:Choice>
  </mc:AlternateContent>
  <bookViews>
    <workbookView xWindow="0" yWindow="0" windowWidth="20490" windowHeight="7755"/>
  </bookViews>
  <sheets>
    <sheet name="MAC.1836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O9" i="1"/>
  <c r="P9" i="1"/>
  <c r="Q9" i="1"/>
  <c r="N9" i="1"/>
  <c r="M9" i="1"/>
  <c r="L9" i="1"/>
  <c r="K9" i="1"/>
  <c r="J9" i="1"/>
  <c r="I9" i="1"/>
  <c r="H9" i="1"/>
  <c r="G9" i="1"/>
  <c r="F9" i="1"/>
  <c r="E9" i="1"/>
  <c r="B9" i="1"/>
</calcChain>
</file>

<file path=xl/sharedStrings.xml><?xml version="1.0" encoding="utf-8"?>
<sst xmlns="http://schemas.openxmlformats.org/spreadsheetml/2006/main" count="29" uniqueCount="22">
  <si>
    <t>Mappa da População da Cidade de Macao 1836</t>
  </si>
  <si>
    <t>Fogos</t>
  </si>
  <si>
    <t>Brancos</t>
  </si>
  <si>
    <t>Idades</t>
  </si>
  <si>
    <t>Homens</t>
  </si>
  <si>
    <t>Dos 7 até 15</t>
  </si>
  <si>
    <t>Dos 30 até 60</t>
  </si>
  <si>
    <t>Dos 60 p. Cima</t>
  </si>
  <si>
    <t>Mulheres</t>
  </si>
  <si>
    <t>Dos 15 até 30</t>
  </si>
  <si>
    <t>Sé</t>
  </si>
  <si>
    <t>S. Lourenço</t>
  </si>
  <si>
    <t>S.to António</t>
  </si>
  <si>
    <t>Escravos</t>
  </si>
  <si>
    <t>Baptismos</t>
  </si>
  <si>
    <t>Cazamentos</t>
  </si>
  <si>
    <t>Falecimentos</t>
  </si>
  <si>
    <t>Total</t>
  </si>
  <si>
    <t>AHU-ACL-SEMU-DGU-005, Macau, cx. 0002</t>
  </si>
  <si>
    <t>Freguesias</t>
  </si>
  <si>
    <t>Até 7 anos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</si>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</sst>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/>
    <xf numFmtId="0" fontId="0" fillId="5" borderId="13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4" xfId="0" applyFill="1" applyBorder="1"/>
    <xf numFmtId="0" fontId="0" fillId="6" borderId="4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15" xfId="0" applyFill="1" applyBorder="1"/>
    <xf numFmtId="0" fontId="0" fillId="6" borderId="16" xfId="0" applyFill="1" applyBorder="1"/>
    <xf numFmtId="0" fontId="0" fillId="5" borderId="10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12" xfId="0" applyFill="1" applyBorder="1"/>
    <xf numFmtId="0" fontId="0" fillId="7" borderId="15" xfId="0" applyFill="1" applyBorder="1"/>
    <xf numFmtId="0" fontId="0" fillId="7" borderId="16" xfId="0" applyFill="1" applyBorder="1"/>
    <xf numFmtId="0" fontId="0" fillId="5" borderId="17" xfId="0" applyFill="1" applyBorder="1"/>
    <xf numFmtId="0" fontId="0" fillId="6" borderId="17" xfId="0" applyFill="1" applyBorder="1"/>
    <xf numFmtId="0" fontId="0" fillId="6" borderId="13" xfId="0" applyFill="1" applyBorder="1"/>
    <xf numFmtId="0" fontId="0" fillId="6" borderId="18" xfId="0" applyFill="1" applyBorder="1"/>
    <xf numFmtId="0" fontId="0" fillId="6" borderId="14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7" xfId="0" applyFill="1" applyBorder="1"/>
    <xf numFmtId="0" fontId="0" fillId="6" borderId="10" xfId="0" applyFill="1" applyBorder="1"/>
    <xf numFmtId="0" fontId="3" fillId="3" borderId="9" xfId="0" applyFont="1" applyFill="1" applyBorder="1" applyAlignment="1">
      <alignment horizontal="center" vertical="center" textRotation="45"/>
    </xf>
    <xf numFmtId="0" fontId="3" fillId="3" borderId="16" xfId="0" applyFont="1" applyFill="1" applyBorder="1" applyAlignment="1">
      <alignment horizontal="center" vertical="center" textRotation="45"/>
    </xf>
    <xf numFmtId="0" fontId="3" fillId="3" borderId="20" xfId="0" applyFont="1" applyFill="1" applyBorder="1" applyAlignment="1">
      <alignment horizontal="center" vertical="center" textRotation="45"/>
    </xf>
    <xf numFmtId="0" fontId="3" fillId="3" borderId="2" xfId="0" applyFont="1" applyFill="1" applyBorder="1" applyAlignment="1">
      <alignment horizontal="center" vertical="center" textRotation="45"/>
    </xf>
    <xf numFmtId="0" fontId="3" fillId="3" borderId="0" xfId="0" applyFont="1" applyFill="1" applyBorder="1" applyAlignment="1">
      <alignment horizontal="center" vertical="center" textRotation="45"/>
    </xf>
    <xf numFmtId="0" fontId="3" fillId="3" borderId="18" xfId="0" applyFont="1" applyFill="1" applyBorder="1" applyAlignment="1">
      <alignment horizontal="center" vertical="center" textRotation="45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45"/>
    </xf>
    <xf numFmtId="0" fontId="3" fillId="3" borderId="15" xfId="0" applyFont="1" applyFill="1" applyBorder="1" applyAlignment="1">
      <alignment horizontal="center" vertical="center" textRotation="45"/>
    </xf>
    <xf numFmtId="0" fontId="3" fillId="3" borderId="19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13607</xdr:rowOff>
    </xdr:from>
    <xdr:to>
      <xdr:col>18</xdr:col>
      <xdr:colOff>503464</xdr:colOff>
      <xdr:row>20</xdr:row>
      <xdr:rowOff>17065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58786"/>
          <a:ext cx="15131143" cy="1717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70" zoomScaleNormal="70" workbookViewId="0">
      <selection activeCell="E28" sqref="E28"/>
    </sheetView>
  </sheetViews>
  <sheetFormatPr defaultRowHeight="15" x14ac:dyDescent="0.25"/>
  <cols>
    <col min="1" max="1" width="13" bestFit="1" customWidth="1"/>
    <col min="2" max="2" width="6.7109375" bestFit="1" customWidth="1"/>
    <col min="3" max="4" width="12.5703125" bestFit="1" customWidth="1"/>
    <col min="5" max="5" width="13.85546875" bestFit="1" customWidth="1"/>
    <col min="6" max="6" width="14.28515625" bestFit="1" customWidth="1"/>
    <col min="7" max="7" width="15.28515625" bestFit="1" customWidth="1"/>
    <col min="8" max="9" width="12.5703125" bestFit="1" customWidth="1"/>
    <col min="10" max="10" width="13.85546875" bestFit="1" customWidth="1"/>
    <col min="11" max="11" width="14.28515625" bestFit="1" customWidth="1"/>
    <col min="12" max="12" width="15.28515625" bestFit="1" customWidth="1"/>
    <col min="13" max="13" width="9.140625" bestFit="1" customWidth="1"/>
    <col min="14" max="14" width="10" bestFit="1" customWidth="1"/>
    <col min="15" max="15" width="10.28515625" bestFit="1" customWidth="1"/>
    <col min="16" max="16" width="11.42578125" bestFit="1" customWidth="1"/>
    <col min="17" max="17" width="12.42578125" bestFit="1" customWidth="1"/>
    <col min="18" max="18" width="8.85546875" customWidth="1"/>
  </cols>
  <sheetData>
    <row r="1" spans="1:19" ht="21.75" customHeight="1" thickBot="1" x14ac:dyDescent="0.4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56" t="s">
        <v>18</v>
      </c>
    </row>
    <row r="2" spans="1:19" ht="15" customHeight="1" thickBot="1" x14ac:dyDescent="0.3">
      <c r="A2" s="36" t="s">
        <v>19</v>
      </c>
      <c r="B2" s="36" t="s">
        <v>1</v>
      </c>
      <c r="C2" s="80" t="s">
        <v>2</v>
      </c>
      <c r="D2" s="81"/>
      <c r="E2" s="81"/>
      <c r="F2" s="81"/>
      <c r="G2" s="81"/>
      <c r="H2" s="81"/>
      <c r="I2" s="81"/>
      <c r="J2" s="81"/>
      <c r="K2" s="81"/>
      <c r="L2" s="82"/>
      <c r="M2" s="67" t="s">
        <v>13</v>
      </c>
      <c r="N2" s="68"/>
      <c r="O2" s="83" t="s">
        <v>14</v>
      </c>
      <c r="P2" s="30" t="s">
        <v>15</v>
      </c>
      <c r="Q2" s="33" t="s">
        <v>16</v>
      </c>
      <c r="R2" s="36" t="s">
        <v>17</v>
      </c>
      <c r="S2" s="57"/>
    </row>
    <row r="3" spans="1:19" ht="15.75" customHeight="1" thickBot="1" x14ac:dyDescent="0.3">
      <c r="A3" s="37"/>
      <c r="B3" s="37"/>
      <c r="C3" s="78" t="s">
        <v>3</v>
      </c>
      <c r="D3" s="79"/>
      <c r="E3" s="79"/>
      <c r="F3" s="79"/>
      <c r="G3" s="79"/>
      <c r="H3" s="79"/>
      <c r="I3" s="79"/>
      <c r="J3" s="79"/>
      <c r="K3" s="79"/>
      <c r="L3" s="51"/>
      <c r="M3" s="69"/>
      <c r="N3" s="70"/>
      <c r="O3" s="84"/>
      <c r="P3" s="31"/>
      <c r="Q3" s="34"/>
      <c r="R3" s="37"/>
      <c r="S3" s="57"/>
    </row>
    <row r="4" spans="1:19" ht="15" customHeight="1" x14ac:dyDescent="0.25">
      <c r="A4" s="37"/>
      <c r="B4" s="37"/>
      <c r="C4" s="75" t="s">
        <v>4</v>
      </c>
      <c r="D4" s="76"/>
      <c r="E4" s="76"/>
      <c r="F4" s="76"/>
      <c r="G4" s="77"/>
      <c r="H4" s="75" t="s">
        <v>8</v>
      </c>
      <c r="I4" s="76"/>
      <c r="J4" s="76"/>
      <c r="K4" s="76"/>
      <c r="L4" s="77"/>
      <c r="M4" s="71" t="s">
        <v>4</v>
      </c>
      <c r="N4" s="73" t="s">
        <v>8</v>
      </c>
      <c r="O4" s="84"/>
      <c r="P4" s="31"/>
      <c r="Q4" s="34"/>
      <c r="R4" s="37"/>
      <c r="S4" s="57"/>
    </row>
    <row r="5" spans="1:19" ht="15.75" customHeight="1" thickBot="1" x14ac:dyDescent="0.3">
      <c r="A5" s="38"/>
      <c r="B5" s="38"/>
      <c r="C5" s="2" t="s">
        <v>20</v>
      </c>
      <c r="D5" s="3" t="s">
        <v>5</v>
      </c>
      <c r="E5" s="3" t="s">
        <v>9</v>
      </c>
      <c r="F5" s="3" t="s">
        <v>6</v>
      </c>
      <c r="G5" s="4" t="s">
        <v>7</v>
      </c>
      <c r="H5" s="2" t="s">
        <v>20</v>
      </c>
      <c r="I5" s="3" t="s">
        <v>5</v>
      </c>
      <c r="J5" s="3" t="s">
        <v>9</v>
      </c>
      <c r="K5" s="3" t="s">
        <v>6</v>
      </c>
      <c r="L5" s="4" t="s">
        <v>7</v>
      </c>
      <c r="M5" s="72"/>
      <c r="N5" s="74"/>
      <c r="O5" s="85"/>
      <c r="P5" s="32"/>
      <c r="Q5" s="35"/>
      <c r="R5" s="38"/>
      <c r="S5" s="57"/>
    </row>
    <row r="6" spans="1:19" x14ac:dyDescent="0.25">
      <c r="A6" s="5" t="s">
        <v>10</v>
      </c>
      <c r="B6" s="6">
        <v>273</v>
      </c>
      <c r="C6" s="7">
        <v>105</v>
      </c>
      <c r="D6" s="8">
        <v>120</v>
      </c>
      <c r="E6" s="8">
        <v>160</v>
      </c>
      <c r="F6" s="8">
        <v>179</v>
      </c>
      <c r="G6" s="9">
        <v>18</v>
      </c>
      <c r="H6" s="7">
        <v>119</v>
      </c>
      <c r="I6" s="8">
        <v>130</v>
      </c>
      <c r="J6" s="8">
        <v>264</v>
      </c>
      <c r="K6" s="8">
        <v>311</v>
      </c>
      <c r="L6" s="9">
        <v>66</v>
      </c>
      <c r="M6" s="10">
        <v>130</v>
      </c>
      <c r="N6" s="11">
        <v>347</v>
      </c>
      <c r="O6" s="12">
        <v>50</v>
      </c>
      <c r="P6" s="13">
        <v>15</v>
      </c>
      <c r="Q6" s="8">
        <v>43</v>
      </c>
      <c r="R6" s="29">
        <v>1949</v>
      </c>
      <c r="S6" s="57"/>
    </row>
    <row r="7" spans="1:19" x14ac:dyDescent="0.25">
      <c r="A7" s="14" t="s">
        <v>11</v>
      </c>
      <c r="B7" s="15">
        <v>213</v>
      </c>
      <c r="C7" s="16">
        <v>141</v>
      </c>
      <c r="D7" s="17">
        <v>118</v>
      </c>
      <c r="E7" s="17">
        <v>163</v>
      </c>
      <c r="F7" s="17">
        <v>159</v>
      </c>
      <c r="G7" s="18">
        <v>10</v>
      </c>
      <c r="H7" s="16">
        <v>163</v>
      </c>
      <c r="I7" s="17">
        <v>141</v>
      </c>
      <c r="J7" s="17">
        <v>274</v>
      </c>
      <c r="K7" s="17">
        <v>244</v>
      </c>
      <c r="L7" s="18">
        <v>47</v>
      </c>
      <c r="M7" s="16">
        <v>255</v>
      </c>
      <c r="N7" s="18">
        <v>301</v>
      </c>
      <c r="O7" s="19">
        <v>73</v>
      </c>
      <c r="P7" s="20">
        <v>20</v>
      </c>
      <c r="Q7" s="17">
        <v>43</v>
      </c>
      <c r="R7" s="15">
        <v>2016</v>
      </c>
      <c r="S7" s="57"/>
    </row>
    <row r="8" spans="1:19" ht="15.75" thickBot="1" x14ac:dyDescent="0.3">
      <c r="A8" s="21" t="s">
        <v>12</v>
      </c>
      <c r="B8" s="22">
        <v>210</v>
      </c>
      <c r="C8" s="23">
        <v>58</v>
      </c>
      <c r="D8" s="24">
        <v>65</v>
      </c>
      <c r="E8" s="24">
        <v>89</v>
      </c>
      <c r="F8" s="24">
        <v>56</v>
      </c>
      <c r="G8" s="25">
        <v>9</v>
      </c>
      <c r="H8" s="23">
        <v>74</v>
      </c>
      <c r="I8" s="24">
        <v>63</v>
      </c>
      <c r="J8" s="24">
        <v>124</v>
      </c>
      <c r="K8" s="24">
        <v>84</v>
      </c>
      <c r="L8" s="25">
        <v>18</v>
      </c>
      <c r="M8" s="23">
        <v>65</v>
      </c>
      <c r="N8" s="25">
        <v>143</v>
      </c>
      <c r="O8" s="12">
        <v>24</v>
      </c>
      <c r="P8" s="13">
        <v>11</v>
      </c>
      <c r="Q8" s="8">
        <v>10</v>
      </c>
      <c r="R8" s="29">
        <v>848</v>
      </c>
      <c r="S8" s="57"/>
    </row>
    <row r="9" spans="1:19" ht="15" customHeight="1" x14ac:dyDescent="0.25">
      <c r="A9" s="63" t="s">
        <v>21</v>
      </c>
      <c r="B9" s="63">
        <f t="shared" ref="B9:Q9" si="0">SUM(B6:B8)</f>
        <v>696</v>
      </c>
      <c r="C9" s="26">
        <f t="shared" si="0"/>
        <v>304</v>
      </c>
      <c r="D9" s="27">
        <f t="shared" si="0"/>
        <v>303</v>
      </c>
      <c r="E9" s="27">
        <f t="shared" si="0"/>
        <v>412</v>
      </c>
      <c r="F9" s="27">
        <f t="shared" si="0"/>
        <v>394</v>
      </c>
      <c r="G9" s="28">
        <f t="shared" si="0"/>
        <v>37</v>
      </c>
      <c r="H9" s="26">
        <f t="shared" si="0"/>
        <v>356</v>
      </c>
      <c r="I9" s="27">
        <f t="shared" si="0"/>
        <v>334</v>
      </c>
      <c r="J9" s="27">
        <f t="shared" si="0"/>
        <v>662</v>
      </c>
      <c r="K9" s="27">
        <f t="shared" si="0"/>
        <v>639</v>
      </c>
      <c r="L9" s="28">
        <f t="shared" si="0"/>
        <v>131</v>
      </c>
      <c r="M9" s="26">
        <f t="shared" si="0"/>
        <v>450</v>
      </c>
      <c r="N9" s="28">
        <f t="shared" si="0"/>
        <v>791</v>
      </c>
      <c r="O9" s="44">
        <f t="shared" si="0"/>
        <v>147</v>
      </c>
      <c r="P9" s="47">
        <f t="shared" si="0"/>
        <v>46</v>
      </c>
      <c r="Q9" s="50">
        <f t="shared" si="0"/>
        <v>96</v>
      </c>
      <c r="R9" s="53">
        <v>4813</v>
      </c>
      <c r="S9" s="58"/>
    </row>
    <row r="10" spans="1:19" ht="15.75" customHeight="1" thickBot="1" x14ac:dyDescent="0.3">
      <c r="A10" s="64"/>
      <c r="B10" s="64"/>
      <c r="C10" s="42">
        <v>1450</v>
      </c>
      <c r="D10" s="66"/>
      <c r="E10" s="66"/>
      <c r="F10" s="66"/>
      <c r="G10" s="43"/>
      <c r="H10" s="42">
        <v>2122</v>
      </c>
      <c r="I10" s="66"/>
      <c r="J10" s="66"/>
      <c r="K10" s="66"/>
      <c r="L10" s="43"/>
      <c r="M10" s="42">
        <v>1241</v>
      </c>
      <c r="N10" s="43"/>
      <c r="O10" s="45"/>
      <c r="P10" s="48"/>
      <c r="Q10" s="51"/>
      <c r="R10" s="54"/>
      <c r="S10" s="58"/>
    </row>
    <row r="11" spans="1:19" ht="16.5" thickBot="1" x14ac:dyDescent="0.3">
      <c r="A11" s="65"/>
      <c r="B11" s="65"/>
      <c r="C11" s="39">
        <v>4813</v>
      </c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6"/>
      <c r="P11" s="49"/>
      <c r="Q11" s="52"/>
      <c r="R11" s="55"/>
      <c r="S11" s="59"/>
    </row>
    <row r="14" spans="1:19" x14ac:dyDescent="0.25">
      <c r="G14" s="1"/>
      <c r="H14" s="1"/>
      <c r="I14" s="1"/>
    </row>
  </sheetData>
  <mergeCells count="25">
    <mergeCell ref="S1:S11"/>
    <mergeCell ref="A1:R1"/>
    <mergeCell ref="A9:A11"/>
    <mergeCell ref="B9:B11"/>
    <mergeCell ref="C10:G10"/>
    <mergeCell ref="H10:L10"/>
    <mergeCell ref="M2:N3"/>
    <mergeCell ref="M4:M5"/>
    <mergeCell ref="N4:N5"/>
    <mergeCell ref="C4:G4"/>
    <mergeCell ref="H4:L4"/>
    <mergeCell ref="C3:L3"/>
    <mergeCell ref="C2:L2"/>
    <mergeCell ref="B2:B5"/>
    <mergeCell ref="A2:A5"/>
    <mergeCell ref="O2:O5"/>
    <mergeCell ref="P2:P5"/>
    <mergeCell ref="Q2:Q5"/>
    <mergeCell ref="R2:R5"/>
    <mergeCell ref="C11:N11"/>
    <mergeCell ref="M10:N10"/>
    <mergeCell ref="O9:O11"/>
    <mergeCell ref="P9:P11"/>
    <mergeCell ref="Q9:Q11"/>
    <mergeCell ref="R9:R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MAC.1836.1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2015-03-15T17:52:50Z</dcterms:created>
  <dcterms:modified xsi:type="dcterms:W3CDTF">2015-07-09T22:10:21Z</dcterms:modified>
</cp:coreProperties>
</file>