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M\Downloads\"/>
    </mc:Choice>
  </mc:AlternateContent>
  <bookViews>
    <workbookView xWindow="0" yWindow="0" windowWidth="20490" windowHeight="7755"/>
  </bookViews>
  <sheets>
    <sheet name="MAC.1835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R9" i="1"/>
  <c r="Q9" i="1"/>
  <c r="N9" i="1"/>
  <c r="M9" i="1"/>
  <c r="L9" i="1"/>
  <c r="K9" i="1"/>
  <c r="J9" i="1"/>
  <c r="I9" i="1"/>
  <c r="H9" i="1"/>
  <c r="G9" i="1"/>
  <c r="F9" i="1"/>
  <c r="D9" i="1"/>
  <c r="C9" i="1"/>
  <c r="M10" i="1" l="1"/>
</calcChain>
</file>

<file path=xl/sharedStrings.xml><?xml version="1.0" encoding="utf-8"?>
<sst xmlns="http://schemas.openxmlformats.org/spreadsheetml/2006/main" count="32" uniqueCount="23">
  <si>
    <t>Fogos</t>
  </si>
  <si>
    <t>Brancos</t>
  </si>
  <si>
    <t>Escravos</t>
  </si>
  <si>
    <t>Baptismos</t>
  </si>
  <si>
    <t>Cazamentos</t>
  </si>
  <si>
    <t>Falecimentos</t>
  </si>
  <si>
    <t>Total</t>
  </si>
  <si>
    <t>Idades</t>
  </si>
  <si>
    <t>Homens</t>
  </si>
  <si>
    <t>Mulheres</t>
  </si>
  <si>
    <t>Dos 7 até 15</t>
  </si>
  <si>
    <t>Dos 15 até 30</t>
  </si>
  <si>
    <t>Dos 30 até 60</t>
  </si>
  <si>
    <t>Dos 60 p. Cima</t>
  </si>
  <si>
    <t>Sé</t>
  </si>
  <si>
    <t>S. Lourenço</t>
  </si>
  <si>
    <t>S.to António</t>
  </si>
  <si>
    <t>Chins</t>
  </si>
  <si>
    <t>Mapa da População da Cidade de Macau 1835</t>
  </si>
  <si>
    <t>Freguesias</t>
  </si>
  <si>
    <t>Até 7 anos</t>
  </si>
  <si>
    <t>Soma</t>
  </si>
  <si>
    <t>AHU - ACL - SEMU - DGU - 005, Macau, cx.0002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</si>
</sst>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5" borderId="0" xfId="0" applyFill="1" applyBorder="1"/>
    <xf numFmtId="0" fontId="0" fillId="7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5" borderId="5" xfId="0" applyFill="1" applyBorder="1"/>
    <xf numFmtId="0" fontId="0" fillId="7" borderId="6" xfId="0" applyFill="1" applyBorder="1"/>
    <xf numFmtId="0" fontId="0" fillId="5" borderId="7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0" xfId="0" applyFill="1" applyBorder="1"/>
    <xf numFmtId="0" fontId="0" fillId="5" borderId="11" xfId="0" applyFill="1" applyBorder="1"/>
    <xf numFmtId="0" fontId="0" fillId="7" borderId="10" xfId="0" applyFill="1" applyBorder="1"/>
    <xf numFmtId="0" fontId="0" fillId="7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4" xfId="0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16" xfId="0" applyFill="1" applyBorder="1"/>
    <xf numFmtId="0" fontId="0" fillId="7" borderId="16" xfId="0" applyFill="1" applyBorder="1"/>
    <xf numFmtId="0" fontId="0" fillId="5" borderId="19" xfId="0" applyFill="1" applyBorder="1"/>
    <xf numFmtId="0" fontId="0" fillId="7" borderId="19" xfId="0" applyFill="1" applyBorder="1"/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textRotation="45"/>
    </xf>
    <xf numFmtId="0" fontId="3" fillId="4" borderId="16" xfId="0" applyFont="1" applyFill="1" applyBorder="1" applyAlignment="1">
      <alignment horizontal="center" vertical="center" textRotation="45"/>
    </xf>
    <xf numFmtId="0" fontId="3" fillId="4" borderId="17" xfId="0" applyFont="1" applyFill="1" applyBorder="1" applyAlignment="1">
      <alignment horizontal="center" vertical="center" textRotation="45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textRotation="45"/>
    </xf>
    <xf numFmtId="0" fontId="3" fillId="4" borderId="19" xfId="0" applyFont="1" applyFill="1" applyBorder="1" applyAlignment="1">
      <alignment horizontal="center" vertical="center" textRotation="45"/>
    </xf>
    <xf numFmtId="0" fontId="3" fillId="4" borderId="20" xfId="0" applyFont="1" applyFill="1" applyBorder="1" applyAlignment="1">
      <alignment horizontal="center" vertical="center" textRotation="45"/>
    </xf>
    <xf numFmtId="0" fontId="3" fillId="4" borderId="8" xfId="0" applyFont="1" applyFill="1" applyBorder="1" applyAlignment="1">
      <alignment horizontal="center" vertical="center" textRotation="45"/>
    </xf>
    <xf numFmtId="0" fontId="3" fillId="4" borderId="0" xfId="0" applyFont="1" applyFill="1" applyBorder="1" applyAlignment="1">
      <alignment horizontal="center" vertical="center" textRotation="45"/>
    </xf>
    <xf numFmtId="0" fontId="3" fillId="4" borderId="13" xfId="0" applyFont="1" applyFill="1" applyBorder="1" applyAlignment="1">
      <alignment horizontal="center" vertical="center" textRotation="45"/>
    </xf>
    <xf numFmtId="0" fontId="1" fillId="6" borderId="1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20</xdr:col>
      <xdr:colOff>605117</xdr:colOff>
      <xdr:row>20</xdr:row>
      <xdr:rowOff>158314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5441"/>
          <a:ext cx="16495058" cy="1872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1" zoomScale="85" zoomScaleNormal="85" workbookViewId="0">
      <selection activeCell="W7" sqref="W7"/>
    </sheetView>
  </sheetViews>
  <sheetFormatPr defaultRowHeight="15" x14ac:dyDescent="0.25"/>
  <cols>
    <col min="1" max="1" width="14.42578125" customWidth="1"/>
    <col min="2" max="2" width="7" bestFit="1" customWidth="1"/>
    <col min="3" max="3" width="12.7109375" customWidth="1"/>
    <col min="4" max="4" width="12.5703125" customWidth="1"/>
    <col min="5" max="5" width="13.28515625" customWidth="1"/>
    <col min="6" max="6" width="14.42578125" customWidth="1"/>
    <col min="7" max="7" width="16" customWidth="1"/>
    <col min="8" max="8" width="12.7109375" customWidth="1"/>
    <col min="9" max="9" width="12.5703125" customWidth="1"/>
    <col min="10" max="10" width="12.42578125" bestFit="1" customWidth="1"/>
    <col min="11" max="11" width="14" customWidth="1"/>
    <col min="12" max="12" width="13.42578125" customWidth="1"/>
    <col min="15" max="15" width="9.7109375" customWidth="1"/>
    <col min="16" max="16" width="9.85546875" customWidth="1"/>
    <col min="17" max="17" width="13.85546875" customWidth="1"/>
    <col min="18" max="18" width="12.5703125" customWidth="1"/>
    <col min="19" max="19" width="11.7109375" customWidth="1"/>
    <col min="20" max="20" width="6.5703125" customWidth="1"/>
  </cols>
  <sheetData>
    <row r="1" spans="1:21" ht="21.75" thickBot="1" x14ac:dyDescent="0.4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  <c r="U1" s="29" t="s">
        <v>22</v>
      </c>
    </row>
    <row r="2" spans="1:21" ht="19.5" customHeight="1" thickBot="1" x14ac:dyDescent="0.3">
      <c r="A2" s="36" t="s">
        <v>19</v>
      </c>
      <c r="B2" s="36" t="s">
        <v>0</v>
      </c>
      <c r="C2" s="39" t="s">
        <v>1</v>
      </c>
      <c r="D2" s="40"/>
      <c r="E2" s="40"/>
      <c r="F2" s="40"/>
      <c r="G2" s="40"/>
      <c r="H2" s="40"/>
      <c r="I2" s="40"/>
      <c r="J2" s="40"/>
      <c r="K2" s="40"/>
      <c r="L2" s="41"/>
      <c r="M2" s="42" t="s">
        <v>2</v>
      </c>
      <c r="N2" s="43"/>
      <c r="O2" s="42" t="s">
        <v>17</v>
      </c>
      <c r="P2" s="43"/>
      <c r="Q2" s="46" t="s">
        <v>3</v>
      </c>
      <c r="R2" s="53" t="s">
        <v>4</v>
      </c>
      <c r="S2" s="56" t="s">
        <v>5</v>
      </c>
      <c r="T2" s="36" t="s">
        <v>6</v>
      </c>
      <c r="U2" s="30"/>
    </row>
    <row r="3" spans="1:21" ht="19.5" customHeight="1" thickBot="1" x14ac:dyDescent="0.3">
      <c r="A3" s="37"/>
      <c r="B3" s="37"/>
      <c r="C3" s="59" t="s">
        <v>7</v>
      </c>
      <c r="D3" s="60"/>
      <c r="E3" s="60"/>
      <c r="F3" s="60"/>
      <c r="G3" s="60"/>
      <c r="H3" s="60"/>
      <c r="I3" s="60"/>
      <c r="J3" s="60"/>
      <c r="K3" s="60"/>
      <c r="L3" s="61"/>
      <c r="M3" s="44"/>
      <c r="N3" s="45"/>
      <c r="O3" s="44"/>
      <c r="P3" s="45"/>
      <c r="Q3" s="47"/>
      <c r="R3" s="54"/>
      <c r="S3" s="57"/>
      <c r="T3" s="37"/>
      <c r="U3" s="30"/>
    </row>
    <row r="4" spans="1:21" ht="19.5" customHeight="1" x14ac:dyDescent="0.25">
      <c r="A4" s="37"/>
      <c r="B4" s="37"/>
      <c r="C4" s="62" t="s">
        <v>8</v>
      </c>
      <c r="D4" s="63"/>
      <c r="E4" s="63"/>
      <c r="F4" s="63"/>
      <c r="G4" s="64"/>
      <c r="H4" s="62" t="s">
        <v>9</v>
      </c>
      <c r="I4" s="63"/>
      <c r="J4" s="63"/>
      <c r="K4" s="63"/>
      <c r="L4" s="64"/>
      <c r="M4" s="49" t="s">
        <v>8</v>
      </c>
      <c r="N4" s="51" t="s">
        <v>9</v>
      </c>
      <c r="O4" s="49" t="s">
        <v>8</v>
      </c>
      <c r="P4" s="51" t="s">
        <v>9</v>
      </c>
      <c r="Q4" s="47"/>
      <c r="R4" s="54"/>
      <c r="S4" s="57"/>
      <c r="T4" s="37"/>
      <c r="U4" s="30"/>
    </row>
    <row r="5" spans="1:21" ht="19.5" customHeight="1" thickBot="1" x14ac:dyDescent="0.3">
      <c r="A5" s="38"/>
      <c r="B5" s="38"/>
      <c r="C5" s="9" t="s">
        <v>20</v>
      </c>
      <c r="D5" s="10" t="s">
        <v>10</v>
      </c>
      <c r="E5" s="10" t="s">
        <v>11</v>
      </c>
      <c r="F5" s="10" t="s">
        <v>12</v>
      </c>
      <c r="G5" s="11" t="s">
        <v>13</v>
      </c>
      <c r="H5" s="9" t="s">
        <v>20</v>
      </c>
      <c r="I5" s="10" t="s">
        <v>10</v>
      </c>
      <c r="J5" s="10" t="s">
        <v>11</v>
      </c>
      <c r="K5" s="10" t="s">
        <v>12</v>
      </c>
      <c r="L5" s="11" t="s">
        <v>13</v>
      </c>
      <c r="M5" s="50"/>
      <c r="N5" s="52"/>
      <c r="O5" s="50"/>
      <c r="P5" s="52"/>
      <c r="Q5" s="48"/>
      <c r="R5" s="55"/>
      <c r="S5" s="58"/>
      <c r="T5" s="38"/>
      <c r="U5" s="30"/>
    </row>
    <row r="6" spans="1:21" ht="19.5" customHeight="1" x14ac:dyDescent="0.25">
      <c r="A6" s="3" t="s">
        <v>14</v>
      </c>
      <c r="B6" s="6">
        <v>351</v>
      </c>
      <c r="C6" s="12">
        <v>109</v>
      </c>
      <c r="D6" s="1">
        <v>141</v>
      </c>
      <c r="E6" s="1">
        <v>158</v>
      </c>
      <c r="F6" s="1">
        <v>162</v>
      </c>
      <c r="G6" s="13">
        <v>20</v>
      </c>
      <c r="H6" s="12">
        <v>128</v>
      </c>
      <c r="I6" s="1">
        <v>151</v>
      </c>
      <c r="J6" s="1">
        <v>257</v>
      </c>
      <c r="K6" s="1">
        <v>273</v>
      </c>
      <c r="L6" s="13">
        <v>69</v>
      </c>
      <c r="M6" s="22">
        <v>137</v>
      </c>
      <c r="N6" s="23">
        <v>383</v>
      </c>
      <c r="O6" s="22"/>
      <c r="P6" s="23"/>
      <c r="Q6" s="25">
        <v>55</v>
      </c>
      <c r="R6" s="27">
        <v>23</v>
      </c>
      <c r="S6" s="1">
        <v>51</v>
      </c>
      <c r="T6" s="24">
        <v>1988</v>
      </c>
      <c r="U6" s="30"/>
    </row>
    <row r="7" spans="1:21" ht="19.5" customHeight="1" x14ac:dyDescent="0.25">
      <c r="A7" s="4" t="s">
        <v>15</v>
      </c>
      <c r="B7" s="7">
        <v>211</v>
      </c>
      <c r="C7" s="14">
        <v>118</v>
      </c>
      <c r="D7" s="2">
        <v>112</v>
      </c>
      <c r="E7" s="2">
        <v>165</v>
      </c>
      <c r="F7" s="2">
        <v>157</v>
      </c>
      <c r="G7" s="15">
        <v>12</v>
      </c>
      <c r="H7" s="14">
        <v>158</v>
      </c>
      <c r="I7" s="2">
        <v>136</v>
      </c>
      <c r="J7" s="2">
        <v>272</v>
      </c>
      <c r="K7" s="2">
        <v>241</v>
      </c>
      <c r="L7" s="15">
        <v>52</v>
      </c>
      <c r="M7" s="14">
        <v>254</v>
      </c>
      <c r="N7" s="15">
        <v>303</v>
      </c>
      <c r="O7" s="14"/>
      <c r="P7" s="15"/>
      <c r="Q7" s="26">
        <v>64</v>
      </c>
      <c r="R7" s="28">
        <v>21</v>
      </c>
      <c r="S7" s="2">
        <v>52</v>
      </c>
      <c r="T7" s="7">
        <v>1980</v>
      </c>
      <c r="U7" s="30"/>
    </row>
    <row r="8" spans="1:21" ht="19.5" customHeight="1" thickBot="1" x14ac:dyDescent="0.3">
      <c r="A8" s="5" t="s">
        <v>16</v>
      </c>
      <c r="B8" s="8">
        <v>116</v>
      </c>
      <c r="C8" s="16">
        <v>50</v>
      </c>
      <c r="D8" s="17">
        <v>69</v>
      </c>
      <c r="E8" s="17">
        <v>94</v>
      </c>
      <c r="F8" s="17">
        <v>62</v>
      </c>
      <c r="G8" s="18">
        <v>9</v>
      </c>
      <c r="H8" s="16">
        <v>69</v>
      </c>
      <c r="I8" s="17">
        <v>58</v>
      </c>
      <c r="J8" s="17">
        <v>114</v>
      </c>
      <c r="K8" s="17">
        <v>86</v>
      </c>
      <c r="L8" s="18">
        <v>18</v>
      </c>
      <c r="M8" s="16">
        <v>57</v>
      </c>
      <c r="N8" s="18">
        <v>150</v>
      </c>
      <c r="O8" s="16"/>
      <c r="P8" s="18"/>
      <c r="Q8" s="25">
        <v>23</v>
      </c>
      <c r="R8" s="27">
        <v>4</v>
      </c>
      <c r="S8" s="1">
        <v>24</v>
      </c>
      <c r="T8" s="24">
        <v>836</v>
      </c>
      <c r="U8" s="30"/>
    </row>
    <row r="9" spans="1:21" ht="19.5" customHeight="1" x14ac:dyDescent="0.25">
      <c r="A9" s="74" t="s">
        <v>21</v>
      </c>
      <c r="B9" s="74">
        <v>678</v>
      </c>
      <c r="C9" s="19">
        <f>SUM(C6:C8)</f>
        <v>277</v>
      </c>
      <c r="D9" s="20">
        <f>SUM(D6:D8)</f>
        <v>322</v>
      </c>
      <c r="E9" s="20">
        <v>417</v>
      </c>
      <c r="F9" s="20">
        <f t="shared" ref="F9:N9" si="0">SUM(F6:F8)</f>
        <v>381</v>
      </c>
      <c r="G9" s="21">
        <f t="shared" si="0"/>
        <v>41</v>
      </c>
      <c r="H9" s="19">
        <f t="shared" si="0"/>
        <v>355</v>
      </c>
      <c r="I9" s="20">
        <f t="shared" si="0"/>
        <v>345</v>
      </c>
      <c r="J9" s="20">
        <f t="shared" si="0"/>
        <v>643</v>
      </c>
      <c r="K9" s="20">
        <f t="shared" si="0"/>
        <v>600</v>
      </c>
      <c r="L9" s="21">
        <f t="shared" si="0"/>
        <v>139</v>
      </c>
      <c r="M9" s="19">
        <f t="shared" si="0"/>
        <v>448</v>
      </c>
      <c r="N9" s="21">
        <f t="shared" si="0"/>
        <v>836</v>
      </c>
      <c r="O9" s="19"/>
      <c r="P9" s="20"/>
      <c r="Q9" s="77">
        <f>SUM(Q6:Q8)</f>
        <v>142</v>
      </c>
      <c r="R9" s="80">
        <f>SUM(R6:R8)</f>
        <v>48</v>
      </c>
      <c r="S9" s="83">
        <f>SUM(S6:S8)</f>
        <v>127</v>
      </c>
      <c r="T9" s="65">
        <v>4804</v>
      </c>
      <c r="U9" s="31"/>
    </row>
    <row r="10" spans="1:21" ht="19.5" customHeight="1" thickBot="1" x14ac:dyDescent="0.3">
      <c r="A10" s="75"/>
      <c r="B10" s="75"/>
      <c r="C10" s="68">
        <v>1438</v>
      </c>
      <c r="D10" s="69"/>
      <c r="E10" s="69"/>
      <c r="F10" s="69"/>
      <c r="G10" s="70"/>
      <c r="H10" s="68">
        <v>2082</v>
      </c>
      <c r="I10" s="69"/>
      <c r="J10" s="69"/>
      <c r="K10" s="69"/>
      <c r="L10" s="70"/>
      <c r="M10" s="68">
        <f>SUM(M9:N9)</f>
        <v>1284</v>
      </c>
      <c r="N10" s="70"/>
      <c r="O10" s="68"/>
      <c r="P10" s="69"/>
      <c r="Q10" s="78"/>
      <c r="R10" s="81"/>
      <c r="S10" s="61"/>
      <c r="T10" s="66"/>
      <c r="U10" s="31"/>
    </row>
    <row r="11" spans="1:21" ht="19.5" customHeight="1" thickBot="1" x14ac:dyDescent="0.3">
      <c r="A11" s="76"/>
      <c r="B11" s="76"/>
      <c r="C11" s="71">
        <v>4804</v>
      </c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3"/>
      <c r="O11" s="72"/>
      <c r="P11" s="72"/>
      <c r="Q11" s="79"/>
      <c r="R11" s="82"/>
      <c r="S11" s="84"/>
      <c r="T11" s="67"/>
      <c r="U11" s="32"/>
    </row>
  </sheetData>
  <mergeCells count="29">
    <mergeCell ref="A9:A11"/>
    <mergeCell ref="B9:B11"/>
    <mergeCell ref="Q9:Q11"/>
    <mergeCell ref="R9:R11"/>
    <mergeCell ref="S9:S11"/>
    <mergeCell ref="N4:N5"/>
    <mergeCell ref="O2:P3"/>
    <mergeCell ref="T9:T11"/>
    <mergeCell ref="C10:G10"/>
    <mergeCell ref="H10:L10"/>
    <mergeCell ref="M10:N10"/>
    <mergeCell ref="O10:P10"/>
    <mergeCell ref="C11:P11"/>
    <mergeCell ref="U1:U11"/>
    <mergeCell ref="A1:T1"/>
    <mergeCell ref="A2:A5"/>
    <mergeCell ref="B2:B5"/>
    <mergeCell ref="C2:L2"/>
    <mergeCell ref="M2:N3"/>
    <mergeCell ref="Q2:Q5"/>
    <mergeCell ref="O4:O5"/>
    <mergeCell ref="P4:P5"/>
    <mergeCell ref="R2:R5"/>
    <mergeCell ref="S2:S5"/>
    <mergeCell ref="T2:T5"/>
    <mergeCell ref="C3:L3"/>
    <mergeCell ref="C4:G4"/>
    <mergeCell ref="H4:L4"/>
    <mergeCell ref="M4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MAC.1835.1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2015-03-20T18:59:45Z</dcterms:created>
  <dcterms:modified xsi:type="dcterms:W3CDTF">2015-07-22T18:24:50Z</dcterms:modified>
</cp:coreProperties>
</file>