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155"/>
  </bookViews>
  <sheets>
    <sheet name="Goiás - 1786" sheetId="4" r:id="rId1"/>
  </sheets>
  <calcPr calcId="152511"/>
</workbook>
</file>

<file path=xl/calcChain.xml><?xml version="1.0" encoding="utf-8"?>
<calcChain xmlns="http://schemas.openxmlformats.org/spreadsheetml/2006/main">
  <c r="A27" i="4" l="1"/>
  <c r="B27" i="4"/>
  <c r="C27" i="4"/>
  <c r="D27" i="4"/>
  <c r="E27" i="4"/>
  <c r="F27" i="4"/>
  <c r="G27" i="4"/>
  <c r="I27" i="4"/>
  <c r="J27" i="4"/>
  <c r="K27" i="4"/>
  <c r="L27" i="4"/>
  <c r="M27" i="4"/>
  <c r="N27" i="4"/>
  <c r="O27" i="4"/>
  <c r="H28" i="4" l="1"/>
</calcChain>
</file>

<file path=xl/sharedStrings.xml><?xml version="1.0" encoding="utf-8"?>
<sst xmlns="http://schemas.openxmlformats.org/spreadsheetml/2006/main" count="46" uniqueCount="40">
  <si>
    <t>Tristão da Cunha Menezes</t>
  </si>
  <si>
    <t>Soma total de ambos Sexos</t>
  </si>
  <si>
    <t>Soma</t>
  </si>
  <si>
    <t>Descoberto</t>
  </si>
  <si>
    <t>Meyaponte</t>
  </si>
  <si>
    <t>Flores</t>
  </si>
  <si>
    <t>Cavalcante</t>
  </si>
  <si>
    <t>Arrayas</t>
  </si>
  <si>
    <t>Conceicam</t>
  </si>
  <si>
    <t>Pontal</t>
  </si>
  <si>
    <t>Carmo</t>
  </si>
  <si>
    <t>Natividade</t>
  </si>
  <si>
    <t>S(a)m Felix</t>
  </si>
  <si>
    <t>Trahiras</t>
  </si>
  <si>
    <t>Pillar</t>
  </si>
  <si>
    <t>Crixas</t>
  </si>
  <si>
    <t>Anta</t>
  </si>
  <si>
    <t>Villabóa</t>
  </si>
  <si>
    <t>1 até 7</t>
  </si>
  <si>
    <t>7 até 14</t>
  </si>
  <si>
    <t>14 até 60</t>
  </si>
  <si>
    <t>Nascerão</t>
  </si>
  <si>
    <t>Morrerão</t>
  </si>
  <si>
    <t>15 até 60</t>
  </si>
  <si>
    <t>7 até 15</t>
  </si>
  <si>
    <t>Clace das Mulheres</t>
  </si>
  <si>
    <t>Freguezias</t>
  </si>
  <si>
    <t>Clases dos Homens</t>
  </si>
  <si>
    <t>Capitania de Goiás</t>
  </si>
  <si>
    <t>AHU.ACL.B. Goiás 8, Caixa 36, Documento 2241, Rolo 47</t>
  </si>
  <si>
    <t>Relação da População deminuição, e de estado actual da Capitania de Goyàs, tirada das Listas das Freguezias, q[ue] tem a mesma Capitanîa, no anno de 1786</t>
  </si>
  <si>
    <t>60 p[ar]a sima</t>
  </si>
  <si>
    <t>90 p[ar]a sima</t>
  </si>
  <si>
    <t>S[a]m Jozé d[…] des</t>
  </si>
  <si>
    <t>S[a]m Jozé de Tocatins</t>
  </si>
  <si>
    <t>S[a]m Miguel, e Almas</t>
  </si>
  <si>
    <t>S[a]m Domingos</t>
  </si>
  <si>
    <t>S[ant]a Luzia</t>
  </si>
  <si>
    <t>S[ant]a Cruz</t>
  </si>
  <si>
    <t>S[ant]a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</si>
</sst>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41042</xdr:rowOff>
    </xdr:from>
    <xdr:to>
      <xdr:col>15</xdr:col>
      <xdr:colOff>555625</xdr:colOff>
      <xdr:row>36</xdr:row>
      <xdr:rowOff>141859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72292"/>
          <a:ext cx="14366875" cy="1434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abSelected="1" topLeftCell="A12" zoomScale="60" zoomScaleNormal="60" workbookViewId="0">
      <selection activeCell="A30" sqref="A30"/>
    </sheetView>
  </sheetViews>
  <sheetFormatPr defaultRowHeight="15" x14ac:dyDescent="0.25"/>
  <cols>
    <col min="1" max="15" width="13.7109375" customWidth="1"/>
  </cols>
  <sheetData>
    <row r="1" spans="1:17" ht="53.25" customHeight="1" thickBot="1" x14ac:dyDescent="0.3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29</v>
      </c>
      <c r="Q1" s="1"/>
    </row>
    <row r="2" spans="1:17" ht="21" customHeight="1" thickBot="1" x14ac:dyDescent="0.3">
      <c r="A2" s="5" t="s">
        <v>28</v>
      </c>
      <c r="B2" s="6"/>
      <c r="C2" s="6"/>
      <c r="D2" s="6"/>
      <c r="E2" s="6"/>
      <c r="F2" s="6"/>
      <c r="G2" s="6"/>
      <c r="H2" s="6"/>
      <c r="I2" s="6">
        <v>1786</v>
      </c>
      <c r="J2" s="6"/>
      <c r="K2" s="6"/>
      <c r="L2" s="6"/>
      <c r="M2" s="6"/>
      <c r="N2" s="6"/>
      <c r="O2" s="6"/>
      <c r="P2" s="8"/>
      <c r="Q2" s="1"/>
    </row>
    <row r="3" spans="1:17" ht="24.75" customHeight="1" thickBot="1" x14ac:dyDescent="0.3">
      <c r="A3" s="9" t="s">
        <v>27</v>
      </c>
      <c r="B3" s="10"/>
      <c r="C3" s="10"/>
      <c r="D3" s="10"/>
      <c r="E3" s="10"/>
      <c r="F3" s="10"/>
      <c r="G3" s="11"/>
      <c r="H3" s="12" t="s">
        <v>26</v>
      </c>
      <c r="I3" s="9" t="s">
        <v>25</v>
      </c>
      <c r="J3" s="10"/>
      <c r="K3" s="10"/>
      <c r="L3" s="10"/>
      <c r="M3" s="10"/>
      <c r="N3" s="10"/>
      <c r="O3" s="10"/>
      <c r="P3" s="8"/>
    </row>
    <row r="4" spans="1:17" ht="21.75" customHeight="1" thickBot="1" x14ac:dyDescent="0.3">
      <c r="A4" s="13" t="s">
        <v>18</v>
      </c>
      <c r="B4" s="14" t="s">
        <v>24</v>
      </c>
      <c r="C4" s="14" t="s">
        <v>23</v>
      </c>
      <c r="D4" s="14" t="s">
        <v>31</v>
      </c>
      <c r="E4" s="14" t="s">
        <v>32</v>
      </c>
      <c r="F4" s="14" t="s">
        <v>21</v>
      </c>
      <c r="G4" s="15" t="s">
        <v>22</v>
      </c>
      <c r="H4" s="16"/>
      <c r="I4" s="13" t="s">
        <v>22</v>
      </c>
      <c r="J4" s="14" t="s">
        <v>21</v>
      </c>
      <c r="K4" s="14" t="s">
        <v>32</v>
      </c>
      <c r="L4" s="14" t="s">
        <v>31</v>
      </c>
      <c r="M4" s="14" t="s">
        <v>20</v>
      </c>
      <c r="N4" s="14" t="s">
        <v>19</v>
      </c>
      <c r="O4" s="14" t="s">
        <v>18</v>
      </c>
      <c r="P4" s="8"/>
    </row>
    <row r="5" spans="1:17" ht="23.1" customHeight="1" x14ac:dyDescent="0.25">
      <c r="A5" s="17">
        <v>277</v>
      </c>
      <c r="B5" s="18">
        <v>197</v>
      </c>
      <c r="C5" s="18">
        <v>4330</v>
      </c>
      <c r="D5" s="18">
        <v>166</v>
      </c>
      <c r="E5" s="18">
        <v>1</v>
      </c>
      <c r="F5" s="18">
        <v>117</v>
      </c>
      <c r="G5" s="18">
        <v>152</v>
      </c>
      <c r="H5" s="19" t="s">
        <v>17</v>
      </c>
      <c r="I5" s="18">
        <v>77</v>
      </c>
      <c r="J5" s="18">
        <v>106</v>
      </c>
      <c r="K5" s="18">
        <v>2</v>
      </c>
      <c r="L5" s="18">
        <v>214</v>
      </c>
      <c r="M5" s="18">
        <v>2442</v>
      </c>
      <c r="N5" s="18">
        <v>455</v>
      </c>
      <c r="O5" s="18">
        <v>250</v>
      </c>
      <c r="P5" s="8"/>
    </row>
    <row r="6" spans="1:17" ht="23.1" customHeight="1" x14ac:dyDescent="0.25">
      <c r="A6" s="20">
        <v>30</v>
      </c>
      <c r="B6" s="21">
        <v>52</v>
      </c>
      <c r="C6" s="21">
        <v>97</v>
      </c>
      <c r="D6" s="21">
        <v>16</v>
      </c>
      <c r="E6" s="21"/>
      <c r="F6" s="21">
        <v>18</v>
      </c>
      <c r="G6" s="21">
        <v>15</v>
      </c>
      <c r="H6" s="22" t="s">
        <v>33</v>
      </c>
      <c r="I6" s="21">
        <v>7</v>
      </c>
      <c r="J6" s="21">
        <v>9</v>
      </c>
      <c r="K6" s="21">
        <v>1</v>
      </c>
      <c r="L6" s="21">
        <v>18</v>
      </c>
      <c r="M6" s="21">
        <v>135</v>
      </c>
      <c r="N6" s="21">
        <v>29</v>
      </c>
      <c r="O6" s="21">
        <v>32</v>
      </c>
      <c r="P6" s="8"/>
    </row>
    <row r="7" spans="1:17" ht="23.1" customHeight="1" x14ac:dyDescent="0.25">
      <c r="A7" s="23">
        <v>142</v>
      </c>
      <c r="B7" s="24">
        <v>227</v>
      </c>
      <c r="C7" s="24">
        <v>1138</v>
      </c>
      <c r="D7" s="24">
        <v>100</v>
      </c>
      <c r="E7" s="24"/>
      <c r="F7" s="24">
        <v>21</v>
      </c>
      <c r="G7" s="24">
        <v>72</v>
      </c>
      <c r="H7" s="22" t="s">
        <v>16</v>
      </c>
      <c r="I7" s="24">
        <v>28</v>
      </c>
      <c r="J7" s="24">
        <v>19</v>
      </c>
      <c r="K7" s="24"/>
      <c r="L7" s="24">
        <v>78</v>
      </c>
      <c r="M7" s="24">
        <v>478</v>
      </c>
      <c r="N7" s="24">
        <v>91</v>
      </c>
      <c r="O7" s="24">
        <v>103</v>
      </c>
      <c r="P7" s="8"/>
    </row>
    <row r="8" spans="1:17" ht="23.1" customHeight="1" x14ac:dyDescent="0.25">
      <c r="A8" s="20">
        <v>195</v>
      </c>
      <c r="B8" s="21">
        <v>190</v>
      </c>
      <c r="C8" s="21">
        <v>1698</v>
      </c>
      <c r="D8" s="21">
        <v>105</v>
      </c>
      <c r="E8" s="21">
        <v>1</v>
      </c>
      <c r="F8" s="21">
        <v>26</v>
      </c>
      <c r="G8" s="21">
        <v>88</v>
      </c>
      <c r="H8" s="22" t="s">
        <v>15</v>
      </c>
      <c r="I8" s="21">
        <v>18</v>
      </c>
      <c r="J8" s="21">
        <v>29</v>
      </c>
      <c r="K8" s="21">
        <v>1</v>
      </c>
      <c r="L8" s="21">
        <v>79</v>
      </c>
      <c r="M8" s="21">
        <v>349</v>
      </c>
      <c r="N8" s="21">
        <v>195</v>
      </c>
      <c r="O8" s="21">
        <v>170</v>
      </c>
      <c r="P8" s="8"/>
    </row>
    <row r="9" spans="1:17" ht="23.1" customHeight="1" x14ac:dyDescent="0.25">
      <c r="A9" s="23">
        <v>429</v>
      </c>
      <c r="B9" s="24">
        <v>382</v>
      </c>
      <c r="C9" s="24">
        <v>2003</v>
      </c>
      <c r="D9" s="24">
        <v>120</v>
      </c>
      <c r="E9" s="24"/>
      <c r="F9" s="24">
        <v>32</v>
      </c>
      <c r="G9" s="24">
        <v>51</v>
      </c>
      <c r="H9" s="22" t="s">
        <v>14</v>
      </c>
      <c r="I9" s="24">
        <v>25</v>
      </c>
      <c r="J9" s="24">
        <v>42</v>
      </c>
      <c r="K9" s="24"/>
      <c r="L9" s="24">
        <v>101</v>
      </c>
      <c r="M9" s="24">
        <v>1122</v>
      </c>
      <c r="N9" s="24">
        <v>291</v>
      </c>
      <c r="O9" s="24">
        <v>423</v>
      </c>
      <c r="P9" s="8"/>
    </row>
    <row r="10" spans="1:17" ht="23.1" customHeight="1" x14ac:dyDescent="0.25">
      <c r="A10" s="20">
        <v>172</v>
      </c>
      <c r="B10" s="21">
        <v>250</v>
      </c>
      <c r="C10" s="21">
        <v>1941</v>
      </c>
      <c r="D10" s="21">
        <v>779</v>
      </c>
      <c r="E10" s="21">
        <v>17</v>
      </c>
      <c r="F10" s="21">
        <v>45</v>
      </c>
      <c r="G10" s="21">
        <v>48</v>
      </c>
      <c r="H10" s="22" t="s">
        <v>13</v>
      </c>
      <c r="I10" s="21">
        <v>21</v>
      </c>
      <c r="J10" s="21">
        <v>38</v>
      </c>
      <c r="K10" s="21">
        <v>11</v>
      </c>
      <c r="L10" s="21">
        <v>400</v>
      </c>
      <c r="M10" s="21">
        <v>1034</v>
      </c>
      <c r="N10" s="21">
        <v>203</v>
      </c>
      <c r="O10" s="21">
        <v>128</v>
      </c>
      <c r="P10" s="8"/>
    </row>
    <row r="11" spans="1:17" ht="23.1" customHeight="1" x14ac:dyDescent="0.25">
      <c r="A11" s="23">
        <v>148</v>
      </c>
      <c r="B11" s="24">
        <v>343</v>
      </c>
      <c r="C11" s="24">
        <v>1611</v>
      </c>
      <c r="D11" s="24">
        <v>39</v>
      </c>
      <c r="E11" s="24"/>
      <c r="F11" s="24">
        <v>61</v>
      </c>
      <c r="G11" s="24">
        <v>85</v>
      </c>
      <c r="H11" s="22" t="s">
        <v>34</v>
      </c>
      <c r="I11" s="24">
        <v>39</v>
      </c>
      <c r="J11" s="24">
        <v>51</v>
      </c>
      <c r="K11" s="24"/>
      <c r="L11" s="24">
        <v>24</v>
      </c>
      <c r="M11" s="24">
        <v>1177</v>
      </c>
      <c r="N11" s="24">
        <v>407</v>
      </c>
      <c r="O11" s="24">
        <v>209</v>
      </c>
      <c r="P11" s="8"/>
    </row>
    <row r="12" spans="1:17" ht="23.1" customHeight="1" x14ac:dyDescent="0.25">
      <c r="A12" s="20">
        <v>137</v>
      </c>
      <c r="B12" s="21">
        <v>57</v>
      </c>
      <c r="C12" s="21">
        <v>260</v>
      </c>
      <c r="D12" s="21">
        <v>23</v>
      </c>
      <c r="E12" s="21">
        <v>6</v>
      </c>
      <c r="F12" s="21">
        <v>20</v>
      </c>
      <c r="G12" s="21">
        <v>18</v>
      </c>
      <c r="H12" s="22" t="s">
        <v>12</v>
      </c>
      <c r="I12" s="21">
        <v>12</v>
      </c>
      <c r="J12" s="21">
        <v>31</v>
      </c>
      <c r="K12" s="21"/>
      <c r="L12" s="21">
        <v>26</v>
      </c>
      <c r="M12" s="21">
        <v>276</v>
      </c>
      <c r="N12" s="21">
        <v>44</v>
      </c>
      <c r="O12" s="21">
        <v>135</v>
      </c>
      <c r="P12" s="8"/>
    </row>
    <row r="13" spans="1:17" ht="23.1" customHeight="1" x14ac:dyDescent="0.25">
      <c r="A13" s="23">
        <v>104</v>
      </c>
      <c r="B13" s="24">
        <v>200</v>
      </c>
      <c r="C13" s="24">
        <v>1465</v>
      </c>
      <c r="D13" s="24">
        <v>143</v>
      </c>
      <c r="E13" s="24">
        <v>19</v>
      </c>
      <c r="F13" s="24">
        <v>26</v>
      </c>
      <c r="G13" s="24">
        <v>27</v>
      </c>
      <c r="H13" s="22" t="s">
        <v>11</v>
      </c>
      <c r="I13" s="24">
        <v>11</v>
      </c>
      <c r="J13" s="24">
        <v>20</v>
      </c>
      <c r="K13" s="24">
        <v>2</v>
      </c>
      <c r="L13" s="24">
        <v>101</v>
      </c>
      <c r="M13" s="24">
        <v>885</v>
      </c>
      <c r="N13" s="24">
        <v>193</v>
      </c>
      <c r="O13" s="24">
        <v>117</v>
      </c>
      <c r="P13" s="8"/>
    </row>
    <row r="14" spans="1:17" ht="23.1" customHeight="1" x14ac:dyDescent="0.25">
      <c r="A14" s="20">
        <v>20</v>
      </c>
      <c r="B14" s="21">
        <v>25</v>
      </c>
      <c r="C14" s="21">
        <v>600</v>
      </c>
      <c r="D14" s="21">
        <v>6</v>
      </c>
      <c r="E14" s="21"/>
      <c r="F14" s="21">
        <v>15</v>
      </c>
      <c r="G14" s="21">
        <v>8</v>
      </c>
      <c r="H14" s="22" t="s">
        <v>10</v>
      </c>
      <c r="I14" s="21">
        <v>3</v>
      </c>
      <c r="J14" s="21">
        <v>8</v>
      </c>
      <c r="K14" s="21"/>
      <c r="L14" s="21">
        <v>14</v>
      </c>
      <c r="M14" s="21">
        <v>180</v>
      </c>
      <c r="N14" s="21">
        <v>37</v>
      </c>
      <c r="O14" s="21">
        <v>28</v>
      </c>
      <c r="P14" s="8"/>
    </row>
    <row r="15" spans="1:17" ht="23.1" customHeight="1" x14ac:dyDescent="0.25">
      <c r="A15" s="23">
        <v>89</v>
      </c>
      <c r="B15" s="24">
        <v>55</v>
      </c>
      <c r="C15" s="24">
        <v>486</v>
      </c>
      <c r="D15" s="24">
        <v>28</v>
      </c>
      <c r="E15" s="24"/>
      <c r="F15" s="24">
        <v>10</v>
      </c>
      <c r="G15" s="24">
        <v>18</v>
      </c>
      <c r="H15" s="22" t="s">
        <v>9</v>
      </c>
      <c r="I15" s="24">
        <v>12</v>
      </c>
      <c r="J15" s="24">
        <v>12</v>
      </c>
      <c r="K15" s="24"/>
      <c r="L15" s="24">
        <v>5</v>
      </c>
      <c r="M15" s="24">
        <v>186</v>
      </c>
      <c r="N15" s="24">
        <v>76</v>
      </c>
      <c r="O15" s="24">
        <v>102</v>
      </c>
      <c r="P15" s="8"/>
    </row>
    <row r="16" spans="1:17" ht="23.1" customHeight="1" x14ac:dyDescent="0.25">
      <c r="A16" s="20">
        <v>85</v>
      </c>
      <c r="B16" s="21">
        <v>66</v>
      </c>
      <c r="C16" s="21">
        <v>550</v>
      </c>
      <c r="D16" s="21">
        <v>38</v>
      </c>
      <c r="E16" s="21"/>
      <c r="F16" s="21">
        <v>34</v>
      </c>
      <c r="G16" s="21">
        <v>17</v>
      </c>
      <c r="H16" s="22" t="s">
        <v>35</v>
      </c>
      <c r="I16" s="21">
        <v>3</v>
      </c>
      <c r="J16" s="21">
        <v>20</v>
      </c>
      <c r="K16" s="21">
        <v>1</v>
      </c>
      <c r="L16" s="21">
        <v>20</v>
      </c>
      <c r="M16" s="21">
        <v>229</v>
      </c>
      <c r="N16" s="21">
        <v>67</v>
      </c>
      <c r="O16" s="21">
        <v>77</v>
      </c>
      <c r="P16" s="8"/>
    </row>
    <row r="17" spans="1:16" ht="23.1" customHeight="1" x14ac:dyDescent="0.25">
      <c r="A17" s="23">
        <v>122</v>
      </c>
      <c r="B17" s="24">
        <v>50</v>
      </c>
      <c r="C17" s="24">
        <v>303</v>
      </c>
      <c r="D17" s="24">
        <v>14</v>
      </c>
      <c r="E17" s="24"/>
      <c r="F17" s="24">
        <v>10</v>
      </c>
      <c r="G17" s="24">
        <v>9</v>
      </c>
      <c r="H17" s="22" t="s">
        <v>36</v>
      </c>
      <c r="I17" s="24">
        <v>8</v>
      </c>
      <c r="J17" s="24">
        <v>10</v>
      </c>
      <c r="K17" s="24"/>
      <c r="L17" s="24">
        <v>12</v>
      </c>
      <c r="M17" s="24">
        <v>223</v>
      </c>
      <c r="N17" s="24">
        <v>44</v>
      </c>
      <c r="O17" s="24">
        <v>104</v>
      </c>
      <c r="P17" s="8"/>
    </row>
    <row r="18" spans="1:16" ht="23.1" customHeight="1" x14ac:dyDescent="0.25">
      <c r="A18" s="20">
        <v>48</v>
      </c>
      <c r="B18" s="21">
        <v>37</v>
      </c>
      <c r="C18" s="21">
        <v>80</v>
      </c>
      <c r="D18" s="21">
        <v>13</v>
      </c>
      <c r="E18" s="21"/>
      <c r="F18" s="21">
        <v>6</v>
      </c>
      <c r="G18" s="21">
        <v>5</v>
      </c>
      <c r="H18" s="22" t="s">
        <v>8</v>
      </c>
      <c r="I18" s="21">
        <v>3</v>
      </c>
      <c r="J18" s="21">
        <v>8</v>
      </c>
      <c r="K18" s="21"/>
      <c r="L18" s="21">
        <v>14</v>
      </c>
      <c r="M18" s="21">
        <v>72</v>
      </c>
      <c r="N18" s="21">
        <v>18</v>
      </c>
      <c r="O18" s="21">
        <v>28</v>
      </c>
      <c r="P18" s="8"/>
    </row>
    <row r="19" spans="1:16" ht="23.1" customHeight="1" x14ac:dyDescent="0.25">
      <c r="A19" s="23">
        <v>47</v>
      </c>
      <c r="B19" s="24">
        <v>35</v>
      </c>
      <c r="C19" s="24">
        <v>72</v>
      </c>
      <c r="D19" s="24">
        <v>14</v>
      </c>
      <c r="E19" s="24"/>
      <c r="F19" s="24">
        <v>7</v>
      </c>
      <c r="G19" s="24">
        <v>4</v>
      </c>
      <c r="H19" s="22" t="s">
        <v>7</v>
      </c>
      <c r="I19" s="24">
        <v>4</v>
      </c>
      <c r="J19" s="24">
        <v>9</v>
      </c>
      <c r="K19" s="24"/>
      <c r="L19" s="24">
        <v>13</v>
      </c>
      <c r="M19" s="24">
        <v>71</v>
      </c>
      <c r="N19" s="24">
        <v>17</v>
      </c>
      <c r="O19" s="24">
        <v>29</v>
      </c>
      <c r="P19" s="8"/>
    </row>
    <row r="20" spans="1:16" ht="23.1" customHeight="1" x14ac:dyDescent="0.25">
      <c r="A20" s="20">
        <v>154</v>
      </c>
      <c r="B20" s="21">
        <v>167</v>
      </c>
      <c r="C20" s="21">
        <v>973</v>
      </c>
      <c r="D20" s="21">
        <v>118</v>
      </c>
      <c r="E20" s="21"/>
      <c r="F20" s="21">
        <v>25</v>
      </c>
      <c r="G20" s="21">
        <v>29</v>
      </c>
      <c r="H20" s="22" t="s">
        <v>6</v>
      </c>
      <c r="I20" s="21">
        <v>32</v>
      </c>
      <c r="J20" s="21">
        <v>32</v>
      </c>
      <c r="K20" s="21"/>
      <c r="L20" s="21">
        <v>33</v>
      </c>
      <c r="M20" s="21">
        <v>462</v>
      </c>
      <c r="N20" s="21">
        <v>174</v>
      </c>
      <c r="O20" s="21">
        <v>169</v>
      </c>
      <c r="P20" s="8"/>
    </row>
    <row r="21" spans="1:16" ht="23.1" customHeight="1" x14ac:dyDescent="0.25">
      <c r="A21" s="23">
        <v>48</v>
      </c>
      <c r="B21" s="24">
        <v>37</v>
      </c>
      <c r="C21" s="24">
        <v>80</v>
      </c>
      <c r="D21" s="24">
        <v>13</v>
      </c>
      <c r="E21" s="24"/>
      <c r="F21" s="24">
        <v>6</v>
      </c>
      <c r="G21" s="24">
        <v>5</v>
      </c>
      <c r="H21" s="22" t="s">
        <v>5</v>
      </c>
      <c r="I21" s="24">
        <v>4</v>
      </c>
      <c r="J21" s="24">
        <v>9</v>
      </c>
      <c r="K21" s="24"/>
      <c r="L21" s="24">
        <v>14</v>
      </c>
      <c r="M21" s="24">
        <v>72</v>
      </c>
      <c r="N21" s="24">
        <v>18</v>
      </c>
      <c r="O21" s="24">
        <v>28</v>
      </c>
      <c r="P21" s="8"/>
    </row>
    <row r="22" spans="1:16" ht="23.1" customHeight="1" x14ac:dyDescent="0.25">
      <c r="A22" s="20">
        <v>413</v>
      </c>
      <c r="B22" s="21">
        <v>375</v>
      </c>
      <c r="C22" s="21">
        <v>1983</v>
      </c>
      <c r="D22" s="21">
        <v>483</v>
      </c>
      <c r="E22" s="21"/>
      <c r="F22" s="21">
        <v>38</v>
      </c>
      <c r="G22" s="21">
        <v>5</v>
      </c>
      <c r="H22" s="22" t="s">
        <v>37</v>
      </c>
      <c r="I22" s="21">
        <v>2</v>
      </c>
      <c r="J22" s="21">
        <v>44</v>
      </c>
      <c r="K22" s="21"/>
      <c r="L22" s="21">
        <v>289</v>
      </c>
      <c r="M22" s="21">
        <v>680</v>
      </c>
      <c r="N22" s="21">
        <v>195</v>
      </c>
      <c r="O22" s="21">
        <v>205</v>
      </c>
      <c r="P22" s="8"/>
    </row>
    <row r="23" spans="1:16" ht="23.1" customHeight="1" x14ac:dyDescent="0.25">
      <c r="A23" s="23">
        <v>575</v>
      </c>
      <c r="B23" s="24">
        <v>417</v>
      </c>
      <c r="C23" s="24">
        <v>3550</v>
      </c>
      <c r="D23" s="24">
        <v>185</v>
      </c>
      <c r="E23" s="24">
        <v>12</v>
      </c>
      <c r="F23" s="24">
        <v>150</v>
      </c>
      <c r="G23" s="24">
        <v>100</v>
      </c>
      <c r="H23" s="22" t="s">
        <v>4</v>
      </c>
      <c r="I23" s="24">
        <v>98</v>
      </c>
      <c r="J23" s="24">
        <v>150</v>
      </c>
      <c r="K23" s="24">
        <v>5</v>
      </c>
      <c r="L23" s="24">
        <v>115</v>
      </c>
      <c r="M23" s="24">
        <v>1643</v>
      </c>
      <c r="N23" s="24">
        <v>415</v>
      </c>
      <c r="O23" s="24">
        <v>690</v>
      </c>
      <c r="P23" s="8"/>
    </row>
    <row r="24" spans="1:16" ht="23.1" customHeight="1" x14ac:dyDescent="0.25">
      <c r="A24" s="20">
        <v>326</v>
      </c>
      <c r="B24" s="21">
        <v>203</v>
      </c>
      <c r="C24" s="21">
        <v>1009</v>
      </c>
      <c r="D24" s="21">
        <v>117</v>
      </c>
      <c r="E24" s="21">
        <v>2</v>
      </c>
      <c r="F24" s="21">
        <v>44</v>
      </c>
      <c r="G24" s="21">
        <v>49</v>
      </c>
      <c r="H24" s="22" t="s">
        <v>38</v>
      </c>
      <c r="I24" s="21">
        <v>18</v>
      </c>
      <c r="J24" s="21">
        <v>34</v>
      </c>
      <c r="K24" s="21">
        <v>1</v>
      </c>
      <c r="L24" s="21">
        <v>70</v>
      </c>
      <c r="M24" s="21">
        <v>506</v>
      </c>
      <c r="N24" s="21">
        <v>176</v>
      </c>
      <c r="O24" s="21">
        <v>326</v>
      </c>
      <c r="P24" s="8"/>
    </row>
    <row r="25" spans="1:16" ht="23.1" customHeight="1" x14ac:dyDescent="0.25">
      <c r="A25" s="24">
        <v>84</v>
      </c>
      <c r="B25" s="24">
        <v>69</v>
      </c>
      <c r="C25" s="24">
        <v>118</v>
      </c>
      <c r="D25" s="24">
        <v>10</v>
      </c>
      <c r="E25" s="24"/>
      <c r="F25" s="24">
        <v>6</v>
      </c>
      <c r="G25" s="24">
        <v>8</v>
      </c>
      <c r="H25" s="22" t="s">
        <v>39</v>
      </c>
      <c r="I25" s="24">
        <v>7</v>
      </c>
      <c r="J25" s="24">
        <v>8</v>
      </c>
      <c r="K25" s="24"/>
      <c r="L25" s="24">
        <v>19</v>
      </c>
      <c r="M25" s="24">
        <v>98</v>
      </c>
      <c r="N25" s="24">
        <v>28</v>
      </c>
      <c r="O25" s="24">
        <v>44</v>
      </c>
      <c r="P25" s="8"/>
    </row>
    <row r="26" spans="1:16" ht="23.1" customHeight="1" thickBot="1" x14ac:dyDescent="0.3">
      <c r="A26" s="25">
        <v>40</v>
      </c>
      <c r="B26" s="26">
        <v>35</v>
      </c>
      <c r="C26" s="26">
        <v>70</v>
      </c>
      <c r="D26" s="26">
        <v>20</v>
      </c>
      <c r="E26" s="26"/>
      <c r="F26" s="26">
        <v>8</v>
      </c>
      <c r="G26" s="26">
        <v>4</v>
      </c>
      <c r="H26" s="27" t="s">
        <v>3</v>
      </c>
      <c r="I26" s="26">
        <v>3</v>
      </c>
      <c r="J26" s="26">
        <v>7</v>
      </c>
      <c r="K26" s="26"/>
      <c r="L26" s="26">
        <v>14</v>
      </c>
      <c r="M26" s="26">
        <v>69</v>
      </c>
      <c r="N26" s="26">
        <v>18</v>
      </c>
      <c r="O26" s="26">
        <v>29</v>
      </c>
      <c r="P26" s="8"/>
    </row>
    <row r="27" spans="1:16" ht="23.1" customHeight="1" thickBot="1" x14ac:dyDescent="0.3">
      <c r="A27" s="28">
        <f t="shared" ref="A27:G27" si="0">SUM(A5:A26)</f>
        <v>3685</v>
      </c>
      <c r="B27" s="29">
        <f t="shared" si="0"/>
        <v>3469</v>
      </c>
      <c r="C27" s="29">
        <f t="shared" si="0"/>
        <v>24417</v>
      </c>
      <c r="D27" s="29">
        <f t="shared" si="0"/>
        <v>2550</v>
      </c>
      <c r="E27" s="29">
        <f t="shared" si="0"/>
        <v>58</v>
      </c>
      <c r="F27" s="29">
        <f t="shared" si="0"/>
        <v>725</v>
      </c>
      <c r="G27" s="30">
        <f t="shared" si="0"/>
        <v>817</v>
      </c>
      <c r="H27" s="31" t="s">
        <v>2</v>
      </c>
      <c r="I27" s="28">
        <f t="shared" ref="I27:O27" si="1">SUM(I5:I26)</f>
        <v>435</v>
      </c>
      <c r="J27" s="29">
        <f t="shared" si="1"/>
        <v>696</v>
      </c>
      <c r="K27" s="29">
        <f t="shared" si="1"/>
        <v>24</v>
      </c>
      <c r="L27" s="29">
        <f t="shared" si="1"/>
        <v>1673</v>
      </c>
      <c r="M27" s="29">
        <f t="shared" si="1"/>
        <v>12389</v>
      </c>
      <c r="N27" s="29">
        <f t="shared" si="1"/>
        <v>3191</v>
      </c>
      <c r="O27" s="29">
        <f t="shared" si="1"/>
        <v>3426</v>
      </c>
      <c r="P27" s="8"/>
    </row>
    <row r="28" spans="1:16" ht="24" customHeight="1" thickBot="1" x14ac:dyDescent="0.3">
      <c r="A28" s="32" t="s">
        <v>1</v>
      </c>
      <c r="B28" s="33"/>
      <c r="C28" s="33"/>
      <c r="D28" s="33"/>
      <c r="E28" s="33"/>
      <c r="F28" s="33"/>
      <c r="G28" s="34"/>
      <c r="H28" s="35">
        <f>SUM(A27:F27,J27:O27)</f>
        <v>56303</v>
      </c>
      <c r="I28" s="32" t="s">
        <v>1</v>
      </c>
      <c r="J28" s="33"/>
      <c r="K28" s="33"/>
      <c r="L28" s="33"/>
      <c r="M28" s="33"/>
      <c r="N28" s="33"/>
      <c r="O28" s="33"/>
      <c r="P28" s="8"/>
    </row>
    <row r="29" spans="1:16" ht="25.5" customHeight="1" thickBot="1" x14ac:dyDescent="0.3">
      <c r="A29" s="5" t="s"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36"/>
    </row>
  </sheetData>
  <mergeCells count="11">
    <mergeCell ref="A1:O1"/>
    <mergeCell ref="A2:H2"/>
    <mergeCell ref="I2:O2"/>
    <mergeCell ref="A3:G3"/>
    <mergeCell ref="H3:H4"/>
    <mergeCell ref="I3:O3"/>
    <mergeCell ref="A29:O29"/>
    <mergeCell ref="A28:G28"/>
    <mergeCell ref="I28:O28"/>
    <mergeCell ref="P1:P27"/>
    <mergeCell ref="P28:P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Goiás - 1786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2015-06-26T10:24:48Z</dcterms:modified>
</cp:coreProperties>
</file>