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Encoge 1810" sheetId="4" r:id="rId1"/>
  </sheets>
  <calcPr calcId="152511"/>
</workbook>
</file>

<file path=xl/calcChain.xml><?xml version="1.0" encoding="utf-8"?>
<calcChain xmlns="http://schemas.openxmlformats.org/spreadsheetml/2006/main">
  <c r="BG10" i="4" l="1"/>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alcChain>
</file>

<file path=xl/sharedStrings.xml><?xml version="1.0" encoding="utf-8"?>
<sst xmlns="http://schemas.openxmlformats.org/spreadsheetml/2006/main" count="85" uniqueCount="74">
  <si>
    <t>Igrejas</t>
  </si>
  <si>
    <t>Casas</t>
  </si>
  <si>
    <t>Pessoas de ambos os sexos</t>
  </si>
  <si>
    <t>Paroquias</t>
  </si>
  <si>
    <t>Ermidas</t>
  </si>
  <si>
    <t>de Pedra e Cal</t>
  </si>
  <si>
    <t>De Palha</t>
  </si>
  <si>
    <t>Eclesiásticos</t>
  </si>
  <si>
    <t>Militares</t>
  </si>
  <si>
    <t>Mulheres</t>
  </si>
  <si>
    <t>Todas as pessoas de ambos os sexos</t>
  </si>
  <si>
    <t>Ofícios</t>
  </si>
  <si>
    <t>Diferenças do último mapa</t>
  </si>
  <si>
    <t>Presbiteros</t>
  </si>
  <si>
    <t>Diáconos</t>
  </si>
  <si>
    <t>Sub-diáconos</t>
  </si>
  <si>
    <t>De Ordem Menor</t>
  </si>
  <si>
    <t>De Prima Tonsura</t>
  </si>
  <si>
    <t>Idades</t>
  </si>
  <si>
    <t>Estados</t>
  </si>
  <si>
    <t>Naturalidade</t>
  </si>
  <si>
    <t>Condição</t>
  </si>
  <si>
    <t>Orfãos</t>
  </si>
  <si>
    <t>Total</t>
  </si>
  <si>
    <t>Orfãs</t>
  </si>
  <si>
    <t>Civis</t>
  </si>
  <si>
    <t>Entraram</t>
  </si>
  <si>
    <t>Saíram</t>
  </si>
  <si>
    <t>Nasceram</t>
  </si>
  <si>
    <t>Morreram</t>
  </si>
  <si>
    <t>Carpinteiros</t>
  </si>
  <si>
    <t>Serralheiros</t>
  </si>
  <si>
    <t>Ferreiros</t>
  </si>
  <si>
    <t>Pedreiros</t>
  </si>
  <si>
    <t>Oleiros</t>
  </si>
  <si>
    <t>Sapateiros</t>
  </si>
  <si>
    <t>Alfaiates</t>
  </si>
  <si>
    <t>Barbeiros</t>
  </si>
  <si>
    <t>Saqueiros</t>
  </si>
  <si>
    <t>7-14</t>
  </si>
  <si>
    <t>14-25</t>
  </si>
  <si>
    <t>+25</t>
  </si>
  <si>
    <t>Solteiros</t>
  </si>
  <si>
    <t>Casados</t>
  </si>
  <si>
    <t>Viúvos</t>
  </si>
  <si>
    <t>Africanos</t>
  </si>
  <si>
    <t>Americanos</t>
  </si>
  <si>
    <t>Europeus</t>
  </si>
  <si>
    <t>Livres</t>
  </si>
  <si>
    <t>Escravos</t>
  </si>
  <si>
    <t>Solteiras</t>
  </si>
  <si>
    <t>Casadas</t>
  </si>
  <si>
    <t>Viúvas</t>
  </si>
  <si>
    <t>Africanas</t>
  </si>
  <si>
    <t>Americanas</t>
  </si>
  <si>
    <t>Europeias</t>
  </si>
  <si>
    <t>Almoxarife</t>
  </si>
  <si>
    <t>Escrivão</t>
  </si>
  <si>
    <t>de Telhas</t>
  </si>
  <si>
    <t>de Panelas</t>
  </si>
  <si>
    <t>Qualidades</t>
  </si>
  <si>
    <t>Brancos</t>
  </si>
  <si>
    <t>Pretos</t>
  </si>
  <si>
    <t>Mulatos</t>
  </si>
  <si>
    <t>AHU_CU, Angola, Cx 122, Doc 21</t>
  </si>
  <si>
    <t>Mapa do Presídio de São José de Encoge Relativo ao Estado dele no Ano de 1810 próximo passado, ao em que fica no 1º de Janeiro do Corrente feito Segundo as Ordens e modelo dado pelo Ilustríssimo e Excelentíssimo Senhor Dom Miguel António de Melo Governador e Capitão General que foi deste Reino</t>
  </si>
  <si>
    <t>Presídio de Encoge Ao 1º de Janeiro de 1811</t>
  </si>
  <si>
    <t>Sobas vassalos</t>
  </si>
  <si>
    <t>[observações sem relevância]</t>
  </si>
  <si>
    <t>António Velasco Galiano - Tenente Regente</t>
  </si>
  <si>
    <t>Paisanos</t>
  </si>
  <si>
    <t>Esteireiros</t>
  </si>
  <si>
    <t>Quindeiros ou cesteiros</t>
  </si>
  <si>
    <t>Mecânicos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</si>
</sst>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scheme val="minor"/>
    </font>
    <font>
      <sz val="12"/>
      <color theme="0"/>
      <name val="Calibri"/>
      <family val="2"/>
      <scheme val="minor"/>
    </font>
    <font>
      <b/>
      <sz val="18"/>
      <color theme="0"/>
      <name val="Calibri"/>
      <family val="2"/>
      <scheme val="minor"/>
    </font>
    <font>
      <sz val="14"/>
      <color theme="0"/>
      <name val="Calibri"/>
      <family val="2"/>
      <scheme val="minor"/>
    </font>
    <font>
      <sz val="12"/>
      <color theme="1"/>
      <name val="Calibri"/>
      <family val="2"/>
      <scheme val="minor"/>
    </font>
    <font>
      <b/>
      <sz val="16"/>
      <color theme="0"/>
      <name val="Calibri"/>
      <family val="2"/>
      <scheme val="minor"/>
    </font>
    <font>
      <sz val="11"/>
      <name val="Calibri"/>
      <family val="2"/>
      <scheme val="minor"/>
    </font>
    <font>
      <b/>
      <sz val="14"/>
      <color theme="0"/>
      <name val="Calibri"/>
      <family val="2"/>
      <scheme val="minor"/>
    </font>
    <font>
      <sz val="12"/>
      <name val="Calibri"/>
      <family val="2"/>
      <scheme val="minor"/>
    </font>
    <font>
      <sz val="14"/>
      <name val="Calibri"/>
      <family val="2"/>
      <scheme val="minor"/>
    </font>
    <font>
      <sz val="14"/>
      <color theme="1"/>
      <name val="Calibri"/>
      <family val="2"/>
      <scheme val="minor"/>
    </font>
    <font>
      <b/>
      <sz val="14"/>
      <color theme="1"/>
      <name val="Calibri"/>
      <family val="2"/>
      <scheme val="minor"/>
    </font>
    <font>
      <b/>
      <sz val="11"/>
      <name val="Calibri"/>
      <family val="2"/>
      <scheme val="minor"/>
    </font>
    <font>
      <b/>
      <sz val="12"/>
      <color theme="0"/>
      <name val="Calibri"/>
      <family val="2"/>
      <scheme val="minor"/>
    </font>
  </fonts>
  <fills count="8">
    <fill>
      <patternFill patternType="none"/>
    </fill>
    <fill>
      <patternFill patternType="gray125"/>
    </fill>
    <fill>
      <patternFill patternType="solid">
        <fgColor theme="1" tint="4.9989318521683403E-2"/>
        <bgColor indexed="64"/>
      </patternFill>
    </fill>
    <fill>
      <patternFill patternType="solid">
        <fgColor theme="2" tint="-0.89999084444715716"/>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right style="medium">
        <color indexed="64"/>
      </right>
      <top/>
      <bottom/>
      <diagonal/>
    </border>
    <border>
      <left style="medium">
        <color theme="0"/>
      </left>
      <right/>
      <top/>
      <bottom/>
      <diagonal/>
    </border>
    <border>
      <left style="medium">
        <color theme="0"/>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bottom/>
      <diagonal/>
    </border>
    <border>
      <left style="medium">
        <color theme="0"/>
      </left>
      <right style="medium">
        <color theme="0"/>
      </right>
      <top style="thin">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0" fillId="6" borderId="2" xfId="0" applyFill="1" applyBorder="1" applyAlignment="1">
      <alignment horizontal="center" vertical="center"/>
    </xf>
    <xf numFmtId="0" fontId="0" fillId="6" borderId="0" xfId="0" applyFill="1" applyBorder="1" applyAlignment="1">
      <alignment horizontal="center" vertical="center"/>
    </xf>
    <xf numFmtId="0" fontId="7" fillId="7" borderId="0" xfId="0" applyFont="1" applyFill="1" applyBorder="1" applyAlignment="1">
      <alignment horizontal="center" vertical="center" textRotation="90"/>
    </xf>
    <xf numFmtId="49" fontId="0" fillId="7" borderId="2" xfId="0" applyNumberFormat="1" applyFill="1" applyBorder="1" applyAlignment="1">
      <alignment horizontal="center" vertical="center"/>
    </xf>
    <xf numFmtId="49" fontId="0" fillId="7" borderId="0" xfId="0" applyNumberFormat="1" applyFill="1" applyBorder="1" applyAlignment="1">
      <alignment horizontal="center" vertical="center"/>
    </xf>
    <xf numFmtId="0" fontId="0" fillId="7" borderId="0" xfId="0" applyFill="1" applyBorder="1" applyAlignment="1">
      <alignment horizontal="center" vertical="center" textRotation="90"/>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14" xfId="0" applyFill="1" applyBorder="1" applyAlignment="1">
      <alignment horizontal="center" vertical="center"/>
    </xf>
    <xf numFmtId="0" fontId="13" fillId="5" borderId="10" xfId="0" applyFont="1" applyFill="1" applyBorder="1" applyAlignment="1">
      <alignment horizontal="center" vertical="center"/>
    </xf>
    <xf numFmtId="0" fontId="7" fillId="5" borderId="10" xfId="0" applyFont="1" applyFill="1" applyBorder="1" applyAlignment="1">
      <alignment horizontal="center" vertical="center"/>
    </xf>
    <xf numFmtId="0" fontId="1" fillId="4" borderId="12" xfId="0" applyFont="1" applyFill="1" applyBorder="1" applyAlignment="1">
      <alignment horizontal="center" vertical="center"/>
    </xf>
    <xf numFmtId="0" fontId="0" fillId="5" borderId="12" xfId="0" applyFill="1" applyBorder="1" applyAlignment="1">
      <alignment horizontal="center" vertical="center"/>
    </xf>
    <xf numFmtId="0" fontId="0" fillId="7" borderId="2" xfId="0" applyFill="1" applyBorder="1" applyAlignment="1">
      <alignment horizontal="center" vertical="center"/>
    </xf>
    <xf numFmtId="0" fontId="0" fillId="7" borderId="0" xfId="0" applyFill="1" applyBorder="1" applyAlignment="1">
      <alignment horizontal="center" vertical="center"/>
    </xf>
    <xf numFmtId="0" fontId="0" fillId="7" borderId="10" xfId="0" applyFill="1" applyBorder="1" applyAlignment="1">
      <alignment horizontal="center" vertical="center"/>
    </xf>
    <xf numFmtId="0" fontId="0" fillId="7" borderId="12" xfId="0"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15" xfId="0" applyFill="1" applyBorder="1" applyAlignment="1">
      <alignment horizontal="center" vertical="center"/>
    </xf>
    <xf numFmtId="0" fontId="0" fillId="6" borderId="13" xfId="0" applyFill="1" applyBorder="1" applyAlignment="1">
      <alignment horizontal="center" vertical="center"/>
    </xf>
    <xf numFmtId="0" fontId="13" fillId="5" borderId="15" xfId="0" applyFont="1" applyFill="1" applyBorder="1" applyAlignment="1">
      <alignment horizontal="center" vertical="center"/>
    </xf>
    <xf numFmtId="0" fontId="7" fillId="5" borderId="15" xfId="0" applyFont="1" applyFill="1" applyBorder="1" applyAlignment="1">
      <alignment horizontal="center" vertical="center"/>
    </xf>
    <xf numFmtId="0" fontId="1" fillId="4" borderId="13" xfId="0" applyFont="1" applyFill="1" applyBorder="1" applyAlignment="1">
      <alignment horizontal="center" vertical="center"/>
    </xf>
    <xf numFmtId="0" fontId="0" fillId="5" borderId="13" xfId="0" applyFill="1" applyBorder="1" applyAlignment="1">
      <alignment horizontal="center" vertical="center"/>
    </xf>
    <xf numFmtId="0" fontId="14" fillId="4" borderId="3"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3" fillId="3" borderId="0" xfId="0" applyFont="1" applyFill="1" applyBorder="1" applyAlignment="1">
      <alignment horizontal="center" wrapText="1"/>
    </xf>
    <xf numFmtId="0" fontId="3" fillId="3" borderId="1" xfId="0" applyFont="1" applyFill="1" applyBorder="1" applyAlignment="1">
      <alignment horizont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1" fillId="5" borderId="18"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8" fillId="3" borderId="0" xfId="0" applyFont="1" applyFill="1" applyBorder="1" applyAlignment="1">
      <alignment horizontal="center" vertical="center" wrapText="1"/>
    </xf>
    <xf numFmtId="0" fontId="7" fillId="7" borderId="2" xfId="0" applyFont="1" applyFill="1" applyBorder="1" applyAlignment="1">
      <alignment horizontal="center" vertical="center" textRotation="90"/>
    </xf>
    <xf numFmtId="0" fontId="7" fillId="7" borderId="3" xfId="0" applyFont="1" applyFill="1" applyBorder="1" applyAlignment="1">
      <alignment horizontal="center" vertical="center" textRotation="90"/>
    </xf>
    <xf numFmtId="0" fontId="7" fillId="7" borderId="0" xfId="0" applyFont="1" applyFill="1" applyBorder="1" applyAlignment="1">
      <alignment horizontal="center" vertical="center" textRotation="90"/>
    </xf>
    <xf numFmtId="0" fontId="7" fillId="7" borderId="7" xfId="0" applyFont="1" applyFill="1" applyBorder="1" applyAlignment="1">
      <alignment horizontal="center" vertical="center" textRotation="90"/>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5" fillId="5" borderId="2" xfId="0" applyFont="1" applyFill="1" applyBorder="1" applyAlignment="1">
      <alignment horizontal="center" vertical="center" textRotation="90"/>
    </xf>
    <xf numFmtId="0" fontId="5" fillId="5" borderId="0" xfId="0" applyFont="1" applyFill="1" applyBorder="1" applyAlignment="1">
      <alignment horizontal="center" vertical="center" textRotation="90"/>
    </xf>
    <xf numFmtId="0" fontId="10" fillId="5" borderId="2"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textRotation="90"/>
    </xf>
    <xf numFmtId="0" fontId="10" fillId="5" borderId="12" xfId="0" applyFont="1" applyFill="1" applyBorder="1" applyAlignment="1">
      <alignment horizontal="center" vertical="center" textRotation="90"/>
    </xf>
    <xf numFmtId="0" fontId="10" fillId="5" borderId="13" xfId="0" applyFont="1" applyFill="1" applyBorder="1" applyAlignment="1">
      <alignment horizontal="center" vertical="center" textRotation="90"/>
    </xf>
    <xf numFmtId="0" fontId="11" fillId="5" borderId="2"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4" fillId="4" borderId="12" xfId="0" applyFont="1" applyFill="1" applyBorder="1" applyAlignment="1">
      <alignment horizontal="center" vertical="center" textRotation="90" wrapText="1"/>
    </xf>
    <xf numFmtId="0" fontId="5" fillId="6" borderId="5" xfId="0" applyFont="1" applyFill="1" applyBorder="1" applyAlignment="1">
      <alignment horizontal="center" vertical="center"/>
    </xf>
    <xf numFmtId="0" fontId="5" fillId="6" borderId="0" xfId="0" applyFont="1" applyFill="1" applyBorder="1" applyAlignment="1">
      <alignment horizontal="center" vertical="center"/>
    </xf>
    <xf numFmtId="0" fontId="9" fillId="5" borderId="12" xfId="0" applyFont="1" applyFill="1" applyBorder="1" applyAlignment="1">
      <alignment horizontal="center" vertical="center" textRotation="90" wrapText="1"/>
    </xf>
    <xf numFmtId="0" fontId="10" fillId="5" borderId="2"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7" fillId="7" borderId="10" xfId="0" applyFont="1" applyFill="1" applyBorder="1" applyAlignment="1">
      <alignment horizontal="center" vertical="center" textRotation="90"/>
    </xf>
    <xf numFmtId="0" fontId="5" fillId="6" borderId="4"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6" xfId="0" applyFont="1" applyFill="1" applyBorder="1" applyAlignment="1">
      <alignment horizontal="center" vertical="center" textRotation="90"/>
    </xf>
    <xf numFmtId="0" fontId="5" fillId="6" borderId="10" xfId="0" applyFont="1" applyFill="1" applyBorder="1" applyAlignment="1">
      <alignment horizontal="center" vertical="center" textRotation="90"/>
    </xf>
    <xf numFmtId="0" fontId="12" fillId="5" borderId="12" xfId="0" applyFont="1" applyFill="1" applyBorder="1" applyAlignment="1">
      <alignment horizontal="center" vertical="center" textRotation="90"/>
    </xf>
    <xf numFmtId="0" fontId="11" fillId="5" borderId="12" xfId="0" applyFont="1" applyFill="1" applyBorder="1" applyAlignment="1">
      <alignment horizontal="center" vertical="center" textRotation="90"/>
    </xf>
    <xf numFmtId="0" fontId="9" fillId="6" borderId="2" xfId="0" applyFont="1" applyFill="1" applyBorder="1" applyAlignment="1">
      <alignment horizontal="center" vertical="center"/>
    </xf>
    <xf numFmtId="0" fontId="9" fillId="6" borderId="0" xfId="0" applyFont="1" applyFill="1" applyBorder="1" applyAlignment="1">
      <alignment horizontal="center" vertical="center"/>
    </xf>
    <xf numFmtId="0" fontId="6" fillId="3" borderId="4" xfId="0" applyFont="1" applyFill="1" applyBorder="1" applyAlignment="1">
      <alignment horizontal="center" vertical="center" textRotation="90"/>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5" fillId="7" borderId="0" xfId="0" applyFont="1" applyFill="1" applyBorder="1" applyAlignment="1">
      <alignment horizontal="center" vertical="center"/>
    </xf>
    <xf numFmtId="0" fontId="5" fillId="6" borderId="7" xfId="0" applyFont="1" applyFill="1" applyBorder="1" applyAlignment="1">
      <alignment horizontal="center" vertical="center"/>
    </xf>
    <xf numFmtId="0" fontId="6" fillId="3" borderId="0" xfId="0" applyFont="1" applyFill="1" applyBorder="1" applyAlignment="1">
      <alignment horizontal="center" vertical="center"/>
    </xf>
    <xf numFmtId="0" fontId="0" fillId="7" borderId="2" xfId="0" applyFill="1" applyBorder="1" applyAlignment="1">
      <alignment horizontal="center" vertical="center" textRotation="90"/>
    </xf>
    <xf numFmtId="0" fontId="0" fillId="7" borderId="0" xfId="0" applyFill="1" applyBorder="1" applyAlignment="1">
      <alignment horizontal="center" vertical="center" textRotation="90"/>
    </xf>
    <xf numFmtId="0" fontId="7" fillId="7" borderId="0" xfId="0" applyFont="1" applyFill="1" applyBorder="1" applyAlignment="1">
      <alignment horizontal="center" vertical="center"/>
    </xf>
    <xf numFmtId="0" fontId="9" fillId="6" borderId="10" xfId="0" applyFont="1" applyFill="1" applyBorder="1" applyAlignment="1">
      <alignment horizontal="center" vertical="center"/>
    </xf>
    <xf numFmtId="0" fontId="7" fillId="7" borderId="10"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212911</xdr:rowOff>
    </xdr:from>
    <xdr:to>
      <xdr:col>28</xdr:col>
      <xdr:colOff>155674</xdr:colOff>
      <xdr:row>16</xdr:row>
      <xdr:rowOff>174970</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85764"/>
          <a:ext cx="9602233" cy="970588"/>
        </a:xfrm>
        <a:prstGeom prst="rect">
          <a:avLst/>
        </a:prstGeom>
      </xdr:spPr>
    </xdr:pic>
    <xdr:clientData/>
  </xdr:twoCellAnchor>
  <xdr:twoCellAnchor editAs="oneCell">
    <xdr:from>
      <xdr:col>28</xdr:col>
      <xdr:colOff>36826</xdr:colOff>
      <xdr:row>11</xdr:row>
      <xdr:rowOff>212911</xdr:rowOff>
    </xdr:from>
    <xdr:to>
      <xdr:col>16384</xdr:col>
      <xdr:colOff>22411</xdr:colOff>
      <xdr:row>16</xdr:row>
      <xdr:rowOff>174970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3385" y="4885764"/>
          <a:ext cx="9678673" cy="97058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20"/>
  <sheetViews>
    <sheetView tabSelected="1" view="pageBreakPreview" topLeftCell="B1" zoomScale="60" zoomScaleNormal="85" workbookViewId="0">
      <selection activeCell="B18" sqref="A18:XFD20"/>
    </sheetView>
  </sheetViews>
  <sheetFormatPr defaultColWidth="0" defaultRowHeight="15" zeroHeight="1" x14ac:dyDescent="0.25"/>
  <cols>
    <col min="1" max="1" width="16.42578125" customWidth="1"/>
    <col min="2" max="3" width="4.28515625" customWidth="1"/>
    <col min="4" max="4" width="3.7109375" bestFit="1" customWidth="1"/>
    <col min="5" max="5" width="5" bestFit="1" customWidth="1"/>
    <col min="6" max="11" width="3.7109375" bestFit="1" customWidth="1"/>
    <col min="12" max="13" width="4.7109375" bestFit="1" customWidth="1"/>
    <col min="14" max="14" width="5.7109375" bestFit="1" customWidth="1"/>
    <col min="15" max="15" width="4.7109375" bestFit="1" customWidth="1"/>
    <col min="16" max="16" width="5.85546875" bestFit="1" customWidth="1"/>
    <col min="17" max="18" width="4.28515625" bestFit="1" customWidth="1"/>
    <col min="19" max="19" width="5.85546875" bestFit="1" customWidth="1"/>
    <col min="20" max="21" width="4.28515625" bestFit="1" customWidth="1"/>
    <col min="22" max="22" width="5.85546875" bestFit="1" customWidth="1"/>
    <col min="23" max="23" width="4.7109375" bestFit="1" customWidth="1"/>
    <col min="24" max="24" width="4.5703125" bestFit="1" customWidth="1"/>
    <col min="25" max="25" width="5.85546875" bestFit="1" customWidth="1"/>
    <col min="26" max="26" width="4.7109375" bestFit="1" customWidth="1"/>
    <col min="27" max="27" width="4.85546875" bestFit="1" customWidth="1"/>
    <col min="28" max="28" width="5.85546875" bestFit="1" customWidth="1"/>
    <col min="29" max="29" width="4.7109375" bestFit="1" customWidth="1"/>
    <col min="30" max="30" width="5.85546875" bestFit="1" customWidth="1"/>
    <col min="31" max="32" width="4.28515625" bestFit="1" customWidth="1"/>
    <col min="33" max="33" width="5.85546875" bestFit="1" customWidth="1"/>
    <col min="34" max="35" width="4.28515625" bestFit="1" customWidth="1"/>
    <col min="36" max="36" width="5.85546875" bestFit="1" customWidth="1"/>
    <col min="37" max="37" width="4.7109375" bestFit="1" customWidth="1"/>
    <col min="38" max="38" width="4.5703125" bestFit="1" customWidth="1"/>
    <col min="39" max="39" width="5.85546875" bestFit="1" customWidth="1"/>
    <col min="40" max="40" width="7.5703125" customWidth="1"/>
    <col min="41" max="41" width="5.140625" customWidth="1"/>
    <col min="42" max="54" width="3.7109375" bestFit="1" customWidth="1"/>
    <col min="55" max="55" width="6.28515625" customWidth="1"/>
    <col min="56" max="57" width="4.28515625" bestFit="1" customWidth="1"/>
    <col min="58" max="59" width="4.7109375" bestFit="1" customWidth="1"/>
    <col min="60" max="60" width="5.28515625" customWidth="1"/>
    <col min="61" max="16384" width="9.140625" hidden="1"/>
  </cols>
  <sheetData>
    <row r="1" spans="1:60" s="1" customFormat="1" ht="44.25" customHeight="1" thickBot="1" x14ac:dyDescent="0.4">
      <c r="A1" s="35" t="s">
        <v>65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6"/>
    </row>
    <row r="2" spans="1:60" s="1" customFormat="1" ht="23.25" x14ac:dyDescent="0.25">
      <c r="A2" s="47" t="s">
        <v>66</v>
      </c>
      <c r="B2" s="37" t="s">
        <v>0</v>
      </c>
      <c r="C2" s="38"/>
      <c r="D2" s="38" t="s">
        <v>1</v>
      </c>
      <c r="E2" s="39"/>
      <c r="F2" s="52" t="s">
        <v>2</v>
      </c>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45" t="s">
        <v>64</v>
      </c>
    </row>
    <row r="3" spans="1:60" s="1" customFormat="1" ht="35.25" customHeight="1" thickBot="1" x14ac:dyDescent="0.3">
      <c r="A3" s="47"/>
      <c r="B3" s="54" t="s">
        <v>3</v>
      </c>
      <c r="C3" s="55" t="s">
        <v>4</v>
      </c>
      <c r="D3" s="55" t="s">
        <v>5</v>
      </c>
      <c r="E3" s="55" t="s">
        <v>6</v>
      </c>
      <c r="F3" s="56" t="s">
        <v>7</v>
      </c>
      <c r="G3" s="57"/>
      <c r="H3" s="57"/>
      <c r="I3" s="57"/>
      <c r="J3" s="58"/>
      <c r="K3" s="59" t="s">
        <v>8</v>
      </c>
      <c r="L3" s="62" t="s">
        <v>70</v>
      </c>
      <c r="M3" s="63"/>
      <c r="N3" s="63"/>
      <c r="O3" s="63"/>
      <c r="P3" s="63"/>
      <c r="Q3" s="63"/>
      <c r="R3" s="63"/>
      <c r="S3" s="63"/>
      <c r="T3" s="63"/>
      <c r="U3" s="63"/>
      <c r="V3" s="63"/>
      <c r="W3" s="63"/>
      <c r="X3" s="63"/>
      <c r="Y3" s="64"/>
      <c r="Z3" s="62" t="s">
        <v>9</v>
      </c>
      <c r="AA3" s="63"/>
      <c r="AB3" s="63"/>
      <c r="AC3" s="63"/>
      <c r="AD3" s="63"/>
      <c r="AE3" s="63"/>
      <c r="AF3" s="63"/>
      <c r="AG3" s="63"/>
      <c r="AH3" s="63"/>
      <c r="AI3" s="63"/>
      <c r="AJ3" s="63"/>
      <c r="AK3" s="63"/>
      <c r="AL3" s="63"/>
      <c r="AM3" s="64"/>
      <c r="AN3" s="65" t="s">
        <v>10</v>
      </c>
      <c r="AO3" s="68" t="s">
        <v>67</v>
      </c>
      <c r="AP3" s="56" t="s">
        <v>11</v>
      </c>
      <c r="AQ3" s="57"/>
      <c r="AR3" s="57"/>
      <c r="AS3" s="57"/>
      <c r="AT3" s="57"/>
      <c r="AU3" s="57"/>
      <c r="AV3" s="57"/>
      <c r="AW3" s="57"/>
      <c r="AX3" s="57"/>
      <c r="AY3" s="57"/>
      <c r="AZ3" s="57"/>
      <c r="BA3" s="57"/>
      <c r="BB3" s="57"/>
      <c r="BC3" s="58"/>
      <c r="BD3" s="69" t="s">
        <v>12</v>
      </c>
      <c r="BE3" s="70"/>
      <c r="BF3" s="70"/>
      <c r="BG3" s="70"/>
      <c r="BH3" s="45"/>
    </row>
    <row r="4" spans="1:60" s="1" customFormat="1" ht="35.25" customHeight="1" x14ac:dyDescent="0.25">
      <c r="A4" s="47"/>
      <c r="B4" s="54"/>
      <c r="C4" s="55"/>
      <c r="D4" s="55"/>
      <c r="E4" s="55"/>
      <c r="F4" s="48" t="s">
        <v>13</v>
      </c>
      <c r="G4" s="50" t="s">
        <v>14</v>
      </c>
      <c r="H4" s="50" t="s">
        <v>15</v>
      </c>
      <c r="I4" s="50" t="s">
        <v>16</v>
      </c>
      <c r="J4" s="71" t="s">
        <v>17</v>
      </c>
      <c r="K4" s="60"/>
      <c r="L4" s="72" t="s">
        <v>18</v>
      </c>
      <c r="M4" s="66"/>
      <c r="N4" s="66"/>
      <c r="O4" s="66"/>
      <c r="P4" s="66" t="s">
        <v>19</v>
      </c>
      <c r="Q4" s="66"/>
      <c r="R4" s="66"/>
      <c r="S4" s="66" t="s">
        <v>20</v>
      </c>
      <c r="T4" s="66"/>
      <c r="U4" s="66"/>
      <c r="V4" s="66" t="s">
        <v>21</v>
      </c>
      <c r="W4" s="66"/>
      <c r="X4" s="74" t="s">
        <v>22</v>
      </c>
      <c r="Y4" s="76" t="s">
        <v>23</v>
      </c>
      <c r="Z4" s="72" t="s">
        <v>18</v>
      </c>
      <c r="AA4" s="66"/>
      <c r="AB4" s="66"/>
      <c r="AC4" s="66"/>
      <c r="AD4" s="66" t="s">
        <v>19</v>
      </c>
      <c r="AE4" s="66"/>
      <c r="AF4" s="66"/>
      <c r="AG4" s="66" t="s">
        <v>20</v>
      </c>
      <c r="AH4" s="66"/>
      <c r="AI4" s="66"/>
      <c r="AJ4" s="66" t="s">
        <v>21</v>
      </c>
      <c r="AK4" s="66"/>
      <c r="AL4" s="74" t="s">
        <v>24</v>
      </c>
      <c r="AM4" s="77" t="s">
        <v>23</v>
      </c>
      <c r="AN4" s="65"/>
      <c r="AO4" s="68"/>
      <c r="AP4" s="78" t="s">
        <v>25</v>
      </c>
      <c r="AQ4" s="79"/>
      <c r="AR4" s="79" t="s">
        <v>73</v>
      </c>
      <c r="AS4" s="79"/>
      <c r="AT4" s="79"/>
      <c r="AU4" s="79"/>
      <c r="AV4" s="79"/>
      <c r="AW4" s="79"/>
      <c r="AX4" s="79"/>
      <c r="AY4" s="79"/>
      <c r="AZ4" s="79"/>
      <c r="BA4" s="79"/>
      <c r="BB4" s="79"/>
      <c r="BC4" s="89"/>
      <c r="BD4" s="86" t="s">
        <v>26</v>
      </c>
      <c r="BE4" s="87" t="s">
        <v>27</v>
      </c>
      <c r="BF4" s="87" t="s">
        <v>28</v>
      </c>
      <c r="BG4" s="87" t="s">
        <v>29</v>
      </c>
      <c r="BH4" s="45"/>
    </row>
    <row r="5" spans="1:60" s="1" customFormat="1" ht="35.25" customHeight="1" x14ac:dyDescent="0.25">
      <c r="A5" s="47"/>
      <c r="B5" s="54"/>
      <c r="C5" s="55"/>
      <c r="D5" s="55"/>
      <c r="E5" s="55"/>
      <c r="F5" s="48"/>
      <c r="G5" s="50"/>
      <c r="H5" s="50"/>
      <c r="I5" s="50"/>
      <c r="J5" s="71"/>
      <c r="K5" s="60"/>
      <c r="L5" s="73"/>
      <c r="M5" s="67"/>
      <c r="N5" s="67"/>
      <c r="O5" s="67"/>
      <c r="P5" s="67"/>
      <c r="Q5" s="67"/>
      <c r="R5" s="67"/>
      <c r="S5" s="67"/>
      <c r="T5" s="67"/>
      <c r="U5" s="67"/>
      <c r="V5" s="67"/>
      <c r="W5" s="67"/>
      <c r="X5" s="75"/>
      <c r="Y5" s="76"/>
      <c r="Z5" s="73"/>
      <c r="AA5" s="67"/>
      <c r="AB5" s="67"/>
      <c r="AC5" s="67"/>
      <c r="AD5" s="67"/>
      <c r="AE5" s="67"/>
      <c r="AF5" s="67"/>
      <c r="AG5" s="67"/>
      <c r="AH5" s="67"/>
      <c r="AI5" s="67"/>
      <c r="AJ5" s="67"/>
      <c r="AK5" s="67"/>
      <c r="AL5" s="75"/>
      <c r="AM5" s="77"/>
      <c r="AN5" s="65"/>
      <c r="AO5" s="68"/>
      <c r="AP5" s="48" t="s">
        <v>56</v>
      </c>
      <c r="AQ5" s="50" t="s">
        <v>57</v>
      </c>
      <c r="AR5" s="50" t="s">
        <v>30</v>
      </c>
      <c r="AS5" s="50" t="s">
        <v>31</v>
      </c>
      <c r="AT5" s="50" t="s">
        <v>32</v>
      </c>
      <c r="AU5" s="50" t="s">
        <v>33</v>
      </c>
      <c r="AV5" s="88" t="s">
        <v>34</v>
      </c>
      <c r="AW5" s="88"/>
      <c r="AX5" s="50" t="s">
        <v>35</v>
      </c>
      <c r="AY5" s="50" t="s">
        <v>36</v>
      </c>
      <c r="AZ5" s="50" t="s">
        <v>37</v>
      </c>
      <c r="BA5" s="50" t="s">
        <v>71</v>
      </c>
      <c r="BB5" s="50" t="s">
        <v>38</v>
      </c>
      <c r="BC5" s="90" t="s">
        <v>72</v>
      </c>
      <c r="BD5" s="86"/>
      <c r="BE5" s="87"/>
      <c r="BF5" s="87"/>
      <c r="BG5" s="87"/>
      <c r="BH5" s="45"/>
    </row>
    <row r="6" spans="1:60" s="1" customFormat="1" ht="60.75" thickBot="1" x14ac:dyDescent="0.3">
      <c r="A6" s="47"/>
      <c r="B6" s="2">
        <v>1</v>
      </c>
      <c r="C6" s="3">
        <v>0</v>
      </c>
      <c r="D6" s="3">
        <v>3</v>
      </c>
      <c r="E6" s="3">
        <v>2166</v>
      </c>
      <c r="F6" s="48"/>
      <c r="G6" s="50"/>
      <c r="H6" s="50"/>
      <c r="I6" s="50"/>
      <c r="J6" s="71"/>
      <c r="K6" s="61"/>
      <c r="L6" s="5">
        <v>-7</v>
      </c>
      <c r="M6" s="6" t="s">
        <v>39</v>
      </c>
      <c r="N6" s="6" t="s">
        <v>40</v>
      </c>
      <c r="O6" s="6" t="s">
        <v>41</v>
      </c>
      <c r="P6" s="7" t="s">
        <v>42</v>
      </c>
      <c r="Q6" s="7" t="s">
        <v>43</v>
      </c>
      <c r="R6" s="7" t="s">
        <v>44</v>
      </c>
      <c r="S6" s="7" t="s">
        <v>45</v>
      </c>
      <c r="T6" s="7" t="s">
        <v>46</v>
      </c>
      <c r="U6" s="7" t="s">
        <v>47</v>
      </c>
      <c r="V6" s="7" t="s">
        <v>48</v>
      </c>
      <c r="W6" s="7" t="s">
        <v>49</v>
      </c>
      <c r="X6" s="75"/>
      <c r="Y6" s="76"/>
      <c r="Z6" s="5">
        <v>-7</v>
      </c>
      <c r="AA6" s="6" t="s">
        <v>39</v>
      </c>
      <c r="AB6" s="6" t="s">
        <v>40</v>
      </c>
      <c r="AC6" s="6" t="s">
        <v>41</v>
      </c>
      <c r="AD6" s="7" t="s">
        <v>50</v>
      </c>
      <c r="AE6" s="7" t="s">
        <v>51</v>
      </c>
      <c r="AF6" s="7" t="s">
        <v>52</v>
      </c>
      <c r="AG6" s="7" t="s">
        <v>53</v>
      </c>
      <c r="AH6" s="7" t="s">
        <v>54</v>
      </c>
      <c r="AI6" s="7" t="s">
        <v>55</v>
      </c>
      <c r="AJ6" s="7" t="s">
        <v>48</v>
      </c>
      <c r="AK6" s="7" t="s">
        <v>49</v>
      </c>
      <c r="AL6" s="75"/>
      <c r="AM6" s="77"/>
      <c r="AN6" s="65"/>
      <c r="AO6" s="68"/>
      <c r="AP6" s="49"/>
      <c r="AQ6" s="51"/>
      <c r="AR6" s="50"/>
      <c r="AS6" s="50"/>
      <c r="AT6" s="50"/>
      <c r="AU6" s="50"/>
      <c r="AV6" s="4" t="s">
        <v>58</v>
      </c>
      <c r="AW6" s="4" t="s">
        <v>59</v>
      </c>
      <c r="AX6" s="50"/>
      <c r="AY6" s="50"/>
      <c r="AZ6" s="50"/>
      <c r="BA6" s="50"/>
      <c r="BB6" s="50"/>
      <c r="BC6" s="90"/>
      <c r="BD6" s="86"/>
      <c r="BE6" s="87"/>
      <c r="BF6" s="87"/>
      <c r="BG6" s="87"/>
      <c r="BH6" s="45"/>
    </row>
    <row r="7" spans="1:60" s="1" customFormat="1" ht="30.75" customHeight="1" x14ac:dyDescent="0.25">
      <c r="A7" s="80" t="s">
        <v>60</v>
      </c>
      <c r="B7" s="66" t="s">
        <v>61</v>
      </c>
      <c r="C7" s="66"/>
      <c r="D7" s="66"/>
      <c r="E7" s="66"/>
      <c r="F7" s="8"/>
      <c r="G7" s="9"/>
      <c r="H7" s="9"/>
      <c r="I7" s="9">
        <v>1</v>
      </c>
      <c r="J7" s="10"/>
      <c r="K7" s="11">
        <v>8</v>
      </c>
      <c r="L7" s="8"/>
      <c r="M7" s="9"/>
      <c r="N7" s="9"/>
      <c r="O7" s="9">
        <v>5</v>
      </c>
      <c r="P7" s="9">
        <v>5</v>
      </c>
      <c r="Q7" s="9"/>
      <c r="R7" s="9"/>
      <c r="S7" s="9">
        <v>1</v>
      </c>
      <c r="T7" s="9"/>
      <c r="U7" s="9">
        <v>5</v>
      </c>
      <c r="V7" s="9">
        <v>5</v>
      </c>
      <c r="W7" s="9"/>
      <c r="X7" s="10"/>
      <c r="Y7" s="12">
        <v>5</v>
      </c>
      <c r="Z7" s="8"/>
      <c r="AA7" s="9"/>
      <c r="AB7" s="9"/>
      <c r="AC7" s="9"/>
      <c r="AD7" s="9"/>
      <c r="AE7" s="9"/>
      <c r="AF7" s="9"/>
      <c r="AG7" s="9"/>
      <c r="AH7" s="9"/>
      <c r="AI7" s="9"/>
      <c r="AJ7" s="9"/>
      <c r="AK7" s="9"/>
      <c r="AL7" s="10"/>
      <c r="AM7" s="13">
        <v>0</v>
      </c>
      <c r="AN7" s="14">
        <v>5</v>
      </c>
      <c r="AO7" s="15"/>
      <c r="AP7" s="8"/>
      <c r="AQ7" s="9"/>
      <c r="AR7" s="9"/>
      <c r="AS7" s="9"/>
      <c r="AT7" s="9"/>
      <c r="AU7" s="9"/>
      <c r="AV7" s="9"/>
      <c r="AW7" s="9"/>
      <c r="AX7" s="9"/>
      <c r="AY7" s="9"/>
      <c r="AZ7" s="9">
        <v>1</v>
      </c>
      <c r="BA7" s="9"/>
      <c r="BB7" s="9"/>
      <c r="BC7" s="10"/>
      <c r="BD7" s="8"/>
      <c r="BE7" s="9">
        <v>3</v>
      </c>
      <c r="BF7" s="9"/>
      <c r="BG7" s="9">
        <v>1</v>
      </c>
      <c r="BH7" s="45"/>
    </row>
    <row r="8" spans="1:60" s="1" customFormat="1" ht="30.75" customHeight="1" x14ac:dyDescent="0.25">
      <c r="A8" s="81"/>
      <c r="B8" s="83" t="s">
        <v>62</v>
      </c>
      <c r="C8" s="83"/>
      <c r="D8" s="83"/>
      <c r="E8" s="83"/>
      <c r="F8" s="16"/>
      <c r="G8" s="17"/>
      <c r="H8" s="17"/>
      <c r="I8" s="17"/>
      <c r="J8" s="18"/>
      <c r="K8" s="19">
        <v>80</v>
      </c>
      <c r="L8" s="16">
        <v>144</v>
      </c>
      <c r="M8" s="17">
        <v>90</v>
      </c>
      <c r="N8" s="17">
        <v>260</v>
      </c>
      <c r="O8" s="17">
        <v>700</v>
      </c>
      <c r="P8" s="17">
        <v>1194</v>
      </c>
      <c r="Q8" s="17">
        <v>13</v>
      </c>
      <c r="R8" s="17">
        <v>3</v>
      </c>
      <c r="S8" s="17">
        <v>1260</v>
      </c>
      <c r="T8" s="17">
        <v>1</v>
      </c>
      <c r="U8" s="17">
        <v>1</v>
      </c>
      <c r="V8" s="17">
        <v>1269</v>
      </c>
      <c r="W8" s="17">
        <v>420</v>
      </c>
      <c r="X8" s="18"/>
      <c r="Y8" s="12">
        <v>1689</v>
      </c>
      <c r="Z8" s="16">
        <v>186</v>
      </c>
      <c r="AA8" s="17">
        <v>150</v>
      </c>
      <c r="AB8" s="17">
        <v>230</v>
      </c>
      <c r="AC8" s="17">
        <v>700</v>
      </c>
      <c r="AD8" s="17">
        <v>1260</v>
      </c>
      <c r="AE8" s="17">
        <v>13</v>
      </c>
      <c r="AF8" s="17">
        <v>7</v>
      </c>
      <c r="AG8" s="17">
        <v>1280</v>
      </c>
      <c r="AH8" s="17"/>
      <c r="AI8" s="17"/>
      <c r="AJ8" s="17">
        <v>1280</v>
      </c>
      <c r="AK8" s="17">
        <v>480</v>
      </c>
      <c r="AL8" s="18">
        <v>1</v>
      </c>
      <c r="AM8" s="13">
        <v>1761</v>
      </c>
      <c r="AN8" s="14">
        <v>3450</v>
      </c>
      <c r="AO8" s="15">
        <v>8</v>
      </c>
      <c r="AP8" s="16">
        <v>1</v>
      </c>
      <c r="AQ8" s="17"/>
      <c r="AR8" s="17">
        <v>8</v>
      </c>
      <c r="AS8" s="17"/>
      <c r="AT8" s="17">
        <v>4</v>
      </c>
      <c r="AU8" s="17">
        <v>3</v>
      </c>
      <c r="AV8" s="17">
        <v>1</v>
      </c>
      <c r="AW8" s="17">
        <v>25</v>
      </c>
      <c r="AX8" s="17">
        <v>9</v>
      </c>
      <c r="AY8" s="17">
        <v>4</v>
      </c>
      <c r="AZ8" s="17">
        <v>1</v>
      </c>
      <c r="BA8" s="17">
        <v>30</v>
      </c>
      <c r="BB8" s="17"/>
      <c r="BC8" s="18">
        <v>141</v>
      </c>
      <c r="BD8" s="16">
        <v>2</v>
      </c>
      <c r="BE8" s="17">
        <v>6</v>
      </c>
      <c r="BF8" s="17">
        <v>400</v>
      </c>
      <c r="BG8" s="17">
        <v>440</v>
      </c>
      <c r="BH8" s="45"/>
    </row>
    <row r="9" spans="1:60" s="1" customFormat="1" ht="30.75" customHeight="1" thickBot="1" x14ac:dyDescent="0.3">
      <c r="A9" s="82"/>
      <c r="B9" s="84" t="s">
        <v>63</v>
      </c>
      <c r="C9" s="84"/>
      <c r="D9" s="84"/>
      <c r="E9" s="84"/>
      <c r="F9" s="20"/>
      <c r="G9" s="21"/>
      <c r="H9" s="21"/>
      <c r="I9" s="21"/>
      <c r="J9" s="22"/>
      <c r="K9" s="23">
        <v>10</v>
      </c>
      <c r="L9" s="20">
        <v>15</v>
      </c>
      <c r="M9" s="21">
        <v>8</v>
      </c>
      <c r="N9" s="21">
        <v>10</v>
      </c>
      <c r="O9" s="21">
        <v>10</v>
      </c>
      <c r="P9" s="21">
        <v>33</v>
      </c>
      <c r="Q9" s="21">
        <v>1</v>
      </c>
      <c r="R9" s="21">
        <v>1</v>
      </c>
      <c r="S9" s="21">
        <v>34</v>
      </c>
      <c r="T9" s="21">
        <v>4</v>
      </c>
      <c r="U9" s="21"/>
      <c r="V9" s="21">
        <v>38</v>
      </c>
      <c r="W9" s="21"/>
      <c r="X9" s="22">
        <v>1</v>
      </c>
      <c r="Y9" s="24">
        <v>39</v>
      </c>
      <c r="Z9" s="20">
        <v>16</v>
      </c>
      <c r="AA9" s="21"/>
      <c r="AB9" s="21"/>
      <c r="AC9" s="21">
        <v>6</v>
      </c>
      <c r="AD9" s="21">
        <v>22</v>
      </c>
      <c r="AE9" s="21"/>
      <c r="AF9" s="21"/>
      <c r="AG9" s="21">
        <v>23</v>
      </c>
      <c r="AH9" s="21"/>
      <c r="AI9" s="21"/>
      <c r="AJ9" s="21">
        <v>23</v>
      </c>
      <c r="AK9" s="21"/>
      <c r="AL9" s="22"/>
      <c r="AM9" s="25">
        <v>23</v>
      </c>
      <c r="AN9" s="26">
        <v>62</v>
      </c>
      <c r="AO9" s="27"/>
      <c r="AP9" s="20"/>
      <c r="AQ9" s="21">
        <v>1</v>
      </c>
      <c r="AR9" s="21">
        <v>1</v>
      </c>
      <c r="AS9" s="21"/>
      <c r="AT9" s="21"/>
      <c r="AU9" s="21"/>
      <c r="AV9" s="21"/>
      <c r="AW9" s="21"/>
      <c r="AX9" s="21"/>
      <c r="AY9" s="21"/>
      <c r="AZ9" s="21"/>
      <c r="BA9" s="21"/>
      <c r="BB9" s="21"/>
      <c r="BC9" s="22"/>
      <c r="BD9" s="20">
        <v>1</v>
      </c>
      <c r="BE9" s="21"/>
      <c r="BF9" s="21">
        <v>4</v>
      </c>
      <c r="BG9" s="21">
        <v>3</v>
      </c>
      <c r="BH9" s="45"/>
    </row>
    <row r="10" spans="1:60" s="1" customFormat="1" ht="21.75" thickBot="1" x14ac:dyDescent="0.3">
      <c r="A10" s="85" t="s">
        <v>23</v>
      </c>
      <c r="B10" s="85"/>
      <c r="C10" s="85"/>
      <c r="D10" s="85"/>
      <c r="E10" s="85"/>
      <c r="F10" s="28">
        <f t="shared" ref="F10:BG10" si="0">SUM(F7:F9)</f>
        <v>0</v>
      </c>
      <c r="G10" s="29">
        <f t="shared" si="0"/>
        <v>0</v>
      </c>
      <c r="H10" s="29">
        <f t="shared" si="0"/>
        <v>0</v>
      </c>
      <c r="I10" s="29">
        <f t="shared" si="0"/>
        <v>1</v>
      </c>
      <c r="J10" s="30">
        <f t="shared" si="0"/>
        <v>0</v>
      </c>
      <c r="K10" s="31">
        <f t="shared" si="0"/>
        <v>98</v>
      </c>
      <c r="L10" s="28">
        <f t="shared" si="0"/>
        <v>159</v>
      </c>
      <c r="M10" s="29">
        <f t="shared" si="0"/>
        <v>98</v>
      </c>
      <c r="N10" s="29">
        <f t="shared" si="0"/>
        <v>270</v>
      </c>
      <c r="O10" s="29">
        <f t="shared" si="0"/>
        <v>715</v>
      </c>
      <c r="P10" s="29">
        <f t="shared" si="0"/>
        <v>1232</v>
      </c>
      <c r="Q10" s="29">
        <f t="shared" si="0"/>
        <v>14</v>
      </c>
      <c r="R10" s="29">
        <f t="shared" si="0"/>
        <v>4</v>
      </c>
      <c r="S10" s="29">
        <f t="shared" si="0"/>
        <v>1295</v>
      </c>
      <c r="T10" s="29">
        <f t="shared" si="0"/>
        <v>5</v>
      </c>
      <c r="U10" s="29">
        <f t="shared" si="0"/>
        <v>6</v>
      </c>
      <c r="V10" s="29">
        <f t="shared" si="0"/>
        <v>1312</v>
      </c>
      <c r="W10" s="29">
        <f t="shared" si="0"/>
        <v>420</v>
      </c>
      <c r="X10" s="32">
        <f t="shared" si="0"/>
        <v>1</v>
      </c>
      <c r="Y10" s="30">
        <f t="shared" si="0"/>
        <v>1733</v>
      </c>
      <c r="Z10" s="28">
        <f t="shared" si="0"/>
        <v>202</v>
      </c>
      <c r="AA10" s="29">
        <f t="shared" si="0"/>
        <v>150</v>
      </c>
      <c r="AB10" s="29">
        <f t="shared" si="0"/>
        <v>230</v>
      </c>
      <c r="AC10" s="29">
        <f t="shared" si="0"/>
        <v>706</v>
      </c>
      <c r="AD10" s="29">
        <f t="shared" si="0"/>
        <v>1282</v>
      </c>
      <c r="AE10" s="29">
        <f t="shared" si="0"/>
        <v>13</v>
      </c>
      <c r="AF10" s="29">
        <f t="shared" si="0"/>
        <v>7</v>
      </c>
      <c r="AG10" s="29">
        <f t="shared" si="0"/>
        <v>1303</v>
      </c>
      <c r="AH10" s="29">
        <f t="shared" si="0"/>
        <v>0</v>
      </c>
      <c r="AI10" s="29">
        <f t="shared" si="0"/>
        <v>0</v>
      </c>
      <c r="AJ10" s="29">
        <f t="shared" si="0"/>
        <v>1303</v>
      </c>
      <c r="AK10" s="29">
        <f t="shared" si="0"/>
        <v>480</v>
      </c>
      <c r="AL10" s="32">
        <f t="shared" si="0"/>
        <v>1</v>
      </c>
      <c r="AM10" s="30">
        <f t="shared" si="0"/>
        <v>1784</v>
      </c>
      <c r="AN10" s="31">
        <f t="shared" si="0"/>
        <v>3517</v>
      </c>
      <c r="AO10" s="31">
        <f t="shared" si="0"/>
        <v>8</v>
      </c>
      <c r="AP10" s="28">
        <f t="shared" si="0"/>
        <v>1</v>
      </c>
      <c r="AQ10" s="29">
        <f t="shared" si="0"/>
        <v>1</v>
      </c>
      <c r="AR10" s="29">
        <f t="shared" si="0"/>
        <v>9</v>
      </c>
      <c r="AS10" s="29">
        <f t="shared" si="0"/>
        <v>0</v>
      </c>
      <c r="AT10" s="29">
        <f t="shared" si="0"/>
        <v>4</v>
      </c>
      <c r="AU10" s="29">
        <f t="shared" si="0"/>
        <v>3</v>
      </c>
      <c r="AV10" s="29">
        <f t="shared" si="0"/>
        <v>1</v>
      </c>
      <c r="AW10" s="29">
        <f t="shared" si="0"/>
        <v>25</v>
      </c>
      <c r="AX10" s="29">
        <f t="shared" si="0"/>
        <v>9</v>
      </c>
      <c r="AY10" s="29">
        <f t="shared" si="0"/>
        <v>4</v>
      </c>
      <c r="AZ10" s="29">
        <f t="shared" si="0"/>
        <v>2</v>
      </c>
      <c r="BA10" s="29">
        <f t="shared" si="0"/>
        <v>30</v>
      </c>
      <c r="BB10" s="33">
        <f t="shared" si="0"/>
        <v>0</v>
      </c>
      <c r="BC10" s="32">
        <f t="shared" si="0"/>
        <v>141</v>
      </c>
      <c r="BD10" s="34">
        <f t="shared" si="0"/>
        <v>3</v>
      </c>
      <c r="BE10" s="33">
        <f t="shared" si="0"/>
        <v>9</v>
      </c>
      <c r="BF10" s="33">
        <f t="shared" si="0"/>
        <v>404</v>
      </c>
      <c r="BG10" s="32">
        <f t="shared" si="0"/>
        <v>444</v>
      </c>
      <c r="BH10" s="45"/>
    </row>
    <row r="11" spans="1:60" s="1" customFormat="1" ht="19.5" thickBot="1" x14ac:dyDescent="0.3">
      <c r="A11" s="40" t="s">
        <v>68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5"/>
    </row>
    <row r="12" spans="1:60" ht="19.5" thickBot="1" x14ac:dyDescent="0.3">
      <c r="A12" s="42" t="s">
        <v>69</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4"/>
      <c r="BH12" s="46"/>
    </row>
    <row r="13" spans="1:60" x14ac:dyDescent="0.25"/>
    <row r="14" spans="1:60" x14ac:dyDescent="0.25"/>
    <row r="15" spans="1:60" x14ac:dyDescent="0.25"/>
    <row r="16" spans="1:60" x14ac:dyDescent="0.25"/>
    <row r="17" x14ac:dyDescent="0.25"/>
    <row r="18" hidden="1" x14ac:dyDescent="0.25"/>
    <row r="19" hidden="1" x14ac:dyDescent="0.25"/>
    <row r="20" hidden="1" x14ac:dyDescent="0.25"/>
  </sheetData>
  <mergeCells count="61">
    <mergeCell ref="A10:E10"/>
    <mergeCell ref="BD4:BD6"/>
    <mergeCell ref="BE4:BE6"/>
    <mergeCell ref="BF4:BF6"/>
    <mergeCell ref="BG4:BG6"/>
    <mergeCell ref="AR5:AR6"/>
    <mergeCell ref="AS5:AS6"/>
    <mergeCell ref="AV5:AW5"/>
    <mergeCell ref="AX5:AX6"/>
    <mergeCell ref="AR4:BC4"/>
    <mergeCell ref="AY5:AY6"/>
    <mergeCell ref="AZ5:AZ6"/>
    <mergeCell ref="BA5:BA6"/>
    <mergeCell ref="BB5:BB6"/>
    <mergeCell ref="BC5:BC6"/>
    <mergeCell ref="AP4:AQ4"/>
    <mergeCell ref="A7:A9"/>
    <mergeCell ref="B7:E7"/>
    <mergeCell ref="B8:E8"/>
    <mergeCell ref="B9:E9"/>
    <mergeCell ref="AP3:BC3"/>
    <mergeCell ref="BD3:BG3"/>
    <mergeCell ref="F4:F6"/>
    <mergeCell ref="G4:G6"/>
    <mergeCell ref="H4:H6"/>
    <mergeCell ref="I4:I6"/>
    <mergeCell ref="J4:J6"/>
    <mergeCell ref="L4:O5"/>
    <mergeCell ref="P4:R5"/>
    <mergeCell ref="S4:U5"/>
    <mergeCell ref="V4:W5"/>
    <mergeCell ref="X4:X6"/>
    <mergeCell ref="Y4:Y6"/>
    <mergeCell ref="Z4:AC5"/>
    <mergeCell ref="AT5:AT6"/>
    <mergeCell ref="AU5:AU6"/>
    <mergeCell ref="L3:Y3"/>
    <mergeCell ref="Z3:AM3"/>
    <mergeCell ref="AN3:AN6"/>
    <mergeCell ref="AD4:AF5"/>
    <mergeCell ref="AO3:AO6"/>
    <mergeCell ref="AG4:AI5"/>
    <mergeCell ref="AJ4:AK5"/>
    <mergeCell ref="AL4:AL6"/>
    <mergeCell ref="AM4:AM6"/>
    <mergeCell ref="A1:BH1"/>
    <mergeCell ref="B2:C2"/>
    <mergeCell ref="D2:E2"/>
    <mergeCell ref="A11:BG11"/>
    <mergeCell ref="A12:BG12"/>
    <mergeCell ref="BH2:BH12"/>
    <mergeCell ref="A2:A6"/>
    <mergeCell ref="AP5:AP6"/>
    <mergeCell ref="AQ5:AQ6"/>
    <mergeCell ref="F2:BG2"/>
    <mergeCell ref="B3:B5"/>
    <mergeCell ref="C3:C5"/>
    <mergeCell ref="D3:D5"/>
    <mergeCell ref="E3:E5"/>
    <mergeCell ref="F3:J3"/>
    <mergeCell ref="K3:K6"/>
  </mergeCells>
  <pageMargins left="0.7" right="0.7" top="0.75" bottom="0.75" header="0.3" footer="0.3"/>
  <pageSetup paperSize="9" scale="46" orientation="landscape" horizontalDpi="1200" verticalDpi="1200" r:id="rId1"/>
  <colBreaks count="1" manualBreakCount="1">
    <brk id="25" max="1048575" man="1"/>
  </colBreaks>
  <ignoredErrors>
    <ignoredError sqref="M6" twoDigitTextYear="1"/>
    <ignoredError sqref="O6" numberStoredAsText="1"/>
    <ignoredError sqref="L10 Z1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Encoge 1810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2014-08-25T09:59:24Z</dcterms:modified>
</cp:coreProperties>
</file>