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mbambe" sheetId="4" r:id="rId1"/>
  </sheets>
  <calcPr calcId="152511"/>
</workbook>
</file>

<file path=xl/calcChain.xml><?xml version="1.0" encoding="utf-8"?>
<calcChain xmlns="http://schemas.openxmlformats.org/spreadsheetml/2006/main">
  <c r="BC10" i="4" l="1"/>
  <c r="BA10" i="4"/>
  <c r="BB10" i="4"/>
  <c r="AZ10" i="4"/>
  <c r="AT10" i="4"/>
  <c r="AU10" i="4"/>
  <c r="AV10" i="4"/>
  <c r="AW10" i="4"/>
  <c r="AX10" i="4"/>
  <c r="AY10" i="4"/>
  <c r="AP10" i="4"/>
  <c r="AQ10" i="4"/>
  <c r="AR10" i="4"/>
  <c r="AS10" i="4"/>
  <c r="AO10" i="4"/>
  <c r="AN10" i="4"/>
  <c r="AM10" i="4"/>
  <c r="AL10" i="4"/>
  <c r="AK10" i="4"/>
  <c r="AA10" i="4"/>
  <c r="AB10" i="4"/>
  <c r="AC10" i="4"/>
  <c r="AD10" i="4"/>
  <c r="AE10" i="4"/>
  <c r="AF10" i="4"/>
  <c r="AG10" i="4"/>
  <c r="AH10" i="4"/>
  <c r="AI10" i="4"/>
  <c r="AJ10" i="4"/>
  <c r="P10" i="4"/>
  <c r="Q10" i="4"/>
  <c r="R10" i="4"/>
  <c r="S10" i="4"/>
  <c r="T10" i="4"/>
  <c r="U10" i="4"/>
  <c r="V10" i="4"/>
  <c r="W10" i="4"/>
  <c r="X10" i="4"/>
  <c r="Y10" i="4"/>
  <c r="Z10" i="4"/>
  <c r="G10" i="4"/>
  <c r="H10" i="4"/>
  <c r="I10" i="4"/>
  <c r="J10" i="4"/>
  <c r="K10" i="4"/>
  <c r="L10" i="4"/>
  <c r="M10" i="4"/>
  <c r="N10" i="4"/>
  <c r="O10" i="4"/>
  <c r="F10" i="4"/>
</calcChain>
</file>

<file path=xl/sharedStrings.xml><?xml version="1.0" encoding="utf-8"?>
<sst xmlns="http://schemas.openxmlformats.org/spreadsheetml/2006/main" count="84" uniqueCount="73">
  <si>
    <t>Mappa do Prezidio de Cambambe, relativo ao Estado delle no anno proximo passado de 1829, e ao em que fica no primeiro de Janeiro do corrente anno</t>
  </si>
  <si>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</si>
  <si>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</si>
  <si>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</si>
  <si>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</si>
  <si>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</si>
  <si>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</si>
  <si>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</si>
  <si>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</si>
  <si>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</si>
  <si>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Paizanos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</si>
  <si>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</si>
  <si>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</si>
  <si>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</si>
  <si>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</si>
  <si>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</si>
  <si>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</si>
  <si>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</si>
  <si>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</si>
  <si>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</si>
  <si>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</si>
  <si>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</si>
  <si>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</si>
  <si>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</si>
  <si>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</si>
  <si>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</si>
  <si>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</si>
  <si>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</si>
  <si>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</si>
  <si>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</si>
  <si>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</si>
  <si>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</si>
  <si>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</si>
  <si>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</si>
  <si>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</si>
  <si>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</si>
  <si>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</si>
  <si>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</si>
  <si>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</si>
  <si>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</si>
  <si>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</si>
  <si>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</si>
  <si>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</si>
  <si>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Quindeiros ou cesteiros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</si>
  <si>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</si>
  <si>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</si>
  <si>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</si>
  <si>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</si>
  <si>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</si>
  <si>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</si>
  <si>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</si>
  <si>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</si>
  <si>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</si>
  <si>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</si>
  <si>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</si>
  <si>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</si>
  <si>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</si>
  <si>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</si>
  <si>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</si>
  <si>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</si>
  <si>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</si>
  <si>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</si>
  <si>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</si>
  <si>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Panelas</t>
  </si>
  <si>
    <t>de Telhas</t>
  </si>
  <si>
    <t>Qualidades</t>
  </si>
  <si>
    <t>Brancos</t>
  </si>
  <si>
    <t>Pretos</t>
  </si>
  <si>
    <t>Mulatos</t>
  </si>
  <si>
    <t>Pedro José de Beça, Capitão Regente</t>
  </si>
  <si>
    <t>AHU, CU, Angola, Cx 167, Doc 33, DSC 6595</t>
  </si>
  <si>
    <t>Presidio de Cambambe 1830                1 Jan 1830</t>
  </si>
  <si>
    <t>[Esteireiros]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</si>
</sst>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textRotation="90"/>
    </xf>
    <xf numFmtId="0" fontId="1" fillId="5" borderId="19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49" fontId="1" fillId="5" borderId="9" xfId="0" applyNumberFormat="1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9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9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9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48980</xdr:rowOff>
    </xdr:from>
    <xdr:to>
      <xdr:col>59</xdr:col>
      <xdr:colOff>485775</xdr:colOff>
      <xdr:row>21</xdr:row>
      <xdr:rowOff>79762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17730"/>
          <a:ext cx="20145375" cy="1888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showGridLines="0" tabSelected="1" topLeftCell="E1" zoomScale="68" zoomScaleNormal="68" workbookViewId="0">
      <selection activeCell="A13" sqref="A13"/>
    </sheetView>
  </sheetViews>
  <sheetFormatPr defaultRowHeight="15.75" x14ac:dyDescent="0.25"/>
  <cols>
    <col min="1" max="1" width="13.85546875" style="1" customWidth="1"/>
    <col min="2" max="4" width="4.85546875" style="1" customWidth="1"/>
    <col min="5" max="5" width="5.42578125" style="1" customWidth="1"/>
    <col min="6" max="8" width="3.85546875" style="1" bestFit="1" customWidth="1"/>
    <col min="9" max="10" width="4.28515625" style="1" customWidth="1"/>
    <col min="11" max="11" width="4.5703125" style="1" customWidth="1"/>
    <col min="12" max="13" width="5.5703125" style="1" bestFit="1" customWidth="1"/>
    <col min="14" max="14" width="5.85546875" style="1" bestFit="1" customWidth="1"/>
    <col min="15" max="15" width="5.5703125" style="1" bestFit="1" customWidth="1"/>
    <col min="16" max="16" width="6.7109375" style="1" bestFit="1" customWidth="1"/>
    <col min="17" max="18" width="3.85546875" style="1" bestFit="1" customWidth="1"/>
    <col min="19" max="19" width="6.7109375" style="1" bestFit="1" customWidth="1"/>
    <col min="20" max="21" width="3.85546875" style="1" bestFit="1" customWidth="1"/>
    <col min="22" max="22" width="6.7109375" style="1" bestFit="1" customWidth="1"/>
    <col min="23" max="23" width="5.5703125" style="1" bestFit="1" customWidth="1"/>
    <col min="24" max="24" width="3.85546875" style="1" bestFit="1" customWidth="1"/>
    <col min="25" max="25" width="6.7109375" style="1" bestFit="1" customWidth="1"/>
    <col min="26" max="27" width="5.5703125" style="1" bestFit="1" customWidth="1"/>
    <col min="28" max="28" width="5.85546875" style="1" bestFit="1" customWidth="1"/>
    <col min="29" max="29" width="5.5703125" style="1" bestFit="1" customWidth="1"/>
    <col min="30" max="30" width="6.7109375" style="1" bestFit="1" customWidth="1"/>
    <col min="31" max="31" width="3.85546875" style="1" bestFit="1" customWidth="1"/>
    <col min="32" max="32" width="4.85546875" style="1" customWidth="1"/>
    <col min="33" max="33" width="6.7109375" style="1" bestFit="1" customWidth="1"/>
    <col min="34" max="35" width="3.85546875" style="1" bestFit="1" customWidth="1"/>
    <col min="36" max="37" width="5.5703125" style="1" bestFit="1" customWidth="1"/>
    <col min="38" max="38" width="4.140625" style="1" customWidth="1"/>
    <col min="39" max="39" width="6.7109375" style="1" bestFit="1" customWidth="1"/>
    <col min="40" max="40" width="7" style="1" customWidth="1"/>
    <col min="41" max="41" width="5.28515625" style="1" customWidth="1"/>
    <col min="42" max="47" width="3.85546875" style="1" bestFit="1" customWidth="1"/>
    <col min="48" max="49" width="5.7109375" style="1" customWidth="1"/>
    <col min="50" max="50" width="3.85546875" style="1" bestFit="1" customWidth="1"/>
    <col min="51" max="51" width="3.7109375" style="1" customWidth="1"/>
    <col min="52" max="52" width="6.140625" style="1" customWidth="1"/>
    <col min="53" max="53" width="3.85546875" style="1" customWidth="1"/>
    <col min="54" max="54" width="3.85546875" style="1" bestFit="1" customWidth="1"/>
    <col min="55" max="55" width="6.5703125" style="1" customWidth="1"/>
    <col min="56" max="59" width="3.85546875" style="1" bestFit="1" customWidth="1"/>
    <col min="60" max="16384" width="9.140625" style="1"/>
  </cols>
  <sheetData>
    <row r="1" spans="1:60" ht="33" customHeight="1" thickBot="1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1"/>
      <c r="BH1" s="83" t="s">
        <v>70</v>
      </c>
    </row>
    <row r="2" spans="1:60" ht="16.5" thickBot="1" x14ac:dyDescent="0.3">
      <c r="A2" s="52" t="s">
        <v>71</v>
      </c>
      <c r="B2" s="55" t="s">
        <v>1</v>
      </c>
      <c r="C2" s="56"/>
      <c r="D2" s="55" t="s">
        <v>2</v>
      </c>
      <c r="E2" s="57"/>
      <c r="F2" s="45" t="s">
        <v>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84"/>
    </row>
    <row r="3" spans="1:60" ht="41.25" customHeight="1" thickBot="1" x14ac:dyDescent="0.3">
      <c r="A3" s="53"/>
      <c r="B3" s="58" t="s">
        <v>4</v>
      </c>
      <c r="C3" s="61" t="s">
        <v>5</v>
      </c>
      <c r="D3" s="58" t="s">
        <v>6</v>
      </c>
      <c r="E3" s="61" t="s">
        <v>7</v>
      </c>
      <c r="F3" s="74" t="s">
        <v>8</v>
      </c>
      <c r="G3" s="74"/>
      <c r="H3" s="74"/>
      <c r="I3" s="74"/>
      <c r="J3" s="67"/>
      <c r="K3" s="70" t="s">
        <v>9</v>
      </c>
      <c r="L3" s="45" t="s">
        <v>10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7"/>
      <c r="Z3" s="45" t="s">
        <v>11</v>
      </c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77"/>
      <c r="AN3" s="64" t="s">
        <v>12</v>
      </c>
      <c r="AO3" s="64" t="s">
        <v>13</v>
      </c>
      <c r="AP3" s="45" t="s">
        <v>14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77"/>
      <c r="BD3" s="78" t="s">
        <v>15</v>
      </c>
      <c r="BE3" s="79"/>
      <c r="BF3" s="79"/>
      <c r="BG3" s="79"/>
      <c r="BH3" s="84"/>
    </row>
    <row r="4" spans="1:60" ht="23.25" customHeight="1" thickBot="1" x14ac:dyDescent="0.3">
      <c r="A4" s="53"/>
      <c r="B4" s="59"/>
      <c r="C4" s="62"/>
      <c r="D4" s="59"/>
      <c r="E4" s="62"/>
      <c r="F4" s="58" t="s">
        <v>16</v>
      </c>
      <c r="G4" s="80" t="s">
        <v>17</v>
      </c>
      <c r="H4" s="80" t="s">
        <v>18</v>
      </c>
      <c r="I4" s="80" t="s">
        <v>19</v>
      </c>
      <c r="J4" s="61" t="s">
        <v>20</v>
      </c>
      <c r="K4" s="72"/>
      <c r="L4" s="66" t="s">
        <v>21</v>
      </c>
      <c r="M4" s="74"/>
      <c r="N4" s="74"/>
      <c r="O4" s="67"/>
      <c r="P4" s="66" t="s">
        <v>22</v>
      </c>
      <c r="Q4" s="74"/>
      <c r="R4" s="67"/>
      <c r="S4" s="66" t="s">
        <v>23</v>
      </c>
      <c r="T4" s="74"/>
      <c r="U4" s="67"/>
      <c r="V4" s="66" t="s">
        <v>24</v>
      </c>
      <c r="W4" s="67"/>
      <c r="X4" s="70" t="s">
        <v>25</v>
      </c>
      <c r="Y4" s="70" t="s">
        <v>26</v>
      </c>
      <c r="Z4" s="66" t="s">
        <v>21</v>
      </c>
      <c r="AA4" s="74"/>
      <c r="AB4" s="74"/>
      <c r="AC4" s="67"/>
      <c r="AD4" s="66" t="s">
        <v>22</v>
      </c>
      <c r="AE4" s="74"/>
      <c r="AF4" s="67"/>
      <c r="AG4" s="66" t="s">
        <v>23</v>
      </c>
      <c r="AH4" s="74"/>
      <c r="AI4" s="67"/>
      <c r="AJ4" s="66" t="s">
        <v>24</v>
      </c>
      <c r="AK4" s="67"/>
      <c r="AL4" s="70" t="s">
        <v>27</v>
      </c>
      <c r="AM4" s="70" t="s">
        <v>26</v>
      </c>
      <c r="AN4" s="65"/>
      <c r="AO4" s="65"/>
      <c r="AP4" s="66" t="s">
        <v>28</v>
      </c>
      <c r="AQ4" s="67"/>
      <c r="AR4" s="45" t="s">
        <v>29</v>
      </c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77"/>
      <c r="BD4" s="58" t="s">
        <v>30</v>
      </c>
      <c r="BE4" s="80" t="s">
        <v>31</v>
      </c>
      <c r="BF4" s="80" t="s">
        <v>32</v>
      </c>
      <c r="BG4" s="80" t="s">
        <v>33</v>
      </c>
      <c r="BH4" s="84"/>
    </row>
    <row r="5" spans="1:60" ht="16.5" thickBot="1" x14ac:dyDescent="0.3">
      <c r="A5" s="53"/>
      <c r="B5" s="60"/>
      <c r="C5" s="63"/>
      <c r="D5" s="60"/>
      <c r="E5" s="63"/>
      <c r="F5" s="59"/>
      <c r="G5" s="81"/>
      <c r="H5" s="81"/>
      <c r="I5" s="81"/>
      <c r="J5" s="62"/>
      <c r="K5" s="72"/>
      <c r="L5" s="68"/>
      <c r="M5" s="75"/>
      <c r="N5" s="75"/>
      <c r="O5" s="69"/>
      <c r="P5" s="68"/>
      <c r="Q5" s="75"/>
      <c r="R5" s="69"/>
      <c r="S5" s="68"/>
      <c r="T5" s="75"/>
      <c r="U5" s="69"/>
      <c r="V5" s="68"/>
      <c r="W5" s="69"/>
      <c r="X5" s="71"/>
      <c r="Y5" s="71"/>
      <c r="Z5" s="68"/>
      <c r="AA5" s="75"/>
      <c r="AB5" s="75"/>
      <c r="AC5" s="69"/>
      <c r="AD5" s="68"/>
      <c r="AE5" s="75"/>
      <c r="AF5" s="69"/>
      <c r="AG5" s="68"/>
      <c r="AH5" s="75"/>
      <c r="AI5" s="69"/>
      <c r="AJ5" s="76"/>
      <c r="AK5" s="48"/>
      <c r="AL5" s="71"/>
      <c r="AM5" s="71"/>
      <c r="AN5" s="65"/>
      <c r="AO5" s="65"/>
      <c r="AP5" s="76"/>
      <c r="AQ5" s="48"/>
      <c r="AR5" s="58" t="s">
        <v>34</v>
      </c>
      <c r="AS5" s="80" t="s">
        <v>35</v>
      </c>
      <c r="AT5" s="80" t="s">
        <v>36</v>
      </c>
      <c r="AU5" s="61" t="s">
        <v>37</v>
      </c>
      <c r="AV5" s="66" t="s">
        <v>38</v>
      </c>
      <c r="AW5" s="67"/>
      <c r="AX5" s="58" t="s">
        <v>39</v>
      </c>
      <c r="AY5" s="80" t="s">
        <v>40</v>
      </c>
      <c r="AZ5" s="80" t="s">
        <v>41</v>
      </c>
      <c r="BA5" s="80" t="s">
        <v>72</v>
      </c>
      <c r="BB5" s="80" t="s">
        <v>42</v>
      </c>
      <c r="BC5" s="94" t="s">
        <v>43</v>
      </c>
      <c r="BD5" s="59"/>
      <c r="BE5" s="81"/>
      <c r="BF5" s="81"/>
      <c r="BG5" s="81"/>
      <c r="BH5" s="84"/>
    </row>
    <row r="6" spans="1:60" ht="66.75" customHeight="1" thickBot="1" x14ac:dyDescent="0.3">
      <c r="A6" s="54"/>
      <c r="B6" s="7">
        <v>1</v>
      </c>
      <c r="C6" s="8">
        <v>0</v>
      </c>
      <c r="D6" s="7">
        <v>2</v>
      </c>
      <c r="E6" s="8">
        <v>9886</v>
      </c>
      <c r="F6" s="59"/>
      <c r="G6" s="81"/>
      <c r="H6" s="81"/>
      <c r="I6" s="81"/>
      <c r="J6" s="62"/>
      <c r="K6" s="82"/>
      <c r="L6" s="30">
        <v>-7</v>
      </c>
      <c r="M6" s="31" t="s">
        <v>44</v>
      </c>
      <c r="N6" s="31" t="s">
        <v>45</v>
      </c>
      <c r="O6" s="32" t="s">
        <v>46</v>
      </c>
      <c r="P6" s="25" t="s">
        <v>47</v>
      </c>
      <c r="Q6" s="29" t="s">
        <v>48</v>
      </c>
      <c r="R6" s="26" t="s">
        <v>49</v>
      </c>
      <c r="S6" s="25" t="s">
        <v>50</v>
      </c>
      <c r="T6" s="29" t="s">
        <v>51</v>
      </c>
      <c r="U6" s="26" t="s">
        <v>52</v>
      </c>
      <c r="V6" s="25" t="s">
        <v>53</v>
      </c>
      <c r="W6" s="26" t="s">
        <v>54</v>
      </c>
      <c r="X6" s="72"/>
      <c r="Y6" s="73"/>
      <c r="Z6" s="30">
        <v>-7</v>
      </c>
      <c r="AA6" s="31" t="s">
        <v>44</v>
      </c>
      <c r="AB6" s="31" t="s">
        <v>45</v>
      </c>
      <c r="AC6" s="31" t="s">
        <v>46</v>
      </c>
      <c r="AD6" s="25" t="s">
        <v>55</v>
      </c>
      <c r="AE6" s="29" t="s">
        <v>56</v>
      </c>
      <c r="AF6" s="29" t="s">
        <v>57</v>
      </c>
      <c r="AG6" s="25" t="s">
        <v>58</v>
      </c>
      <c r="AH6" s="29" t="s">
        <v>59</v>
      </c>
      <c r="AI6" s="26" t="s">
        <v>60</v>
      </c>
      <c r="AJ6" s="5" t="s">
        <v>53</v>
      </c>
      <c r="AK6" s="28" t="s">
        <v>54</v>
      </c>
      <c r="AL6" s="71"/>
      <c r="AM6" s="71"/>
      <c r="AN6" s="65"/>
      <c r="AO6" s="65"/>
      <c r="AP6" s="27" t="s">
        <v>61</v>
      </c>
      <c r="AQ6" s="28" t="s">
        <v>62</v>
      </c>
      <c r="AR6" s="59"/>
      <c r="AS6" s="81"/>
      <c r="AT6" s="81"/>
      <c r="AU6" s="81"/>
      <c r="AV6" s="25" t="s">
        <v>63</v>
      </c>
      <c r="AW6" s="26" t="s">
        <v>64</v>
      </c>
      <c r="AX6" s="81"/>
      <c r="AY6" s="81"/>
      <c r="AZ6" s="81"/>
      <c r="BA6" s="81"/>
      <c r="BB6" s="81"/>
      <c r="BC6" s="95"/>
      <c r="BD6" s="59"/>
      <c r="BE6" s="81"/>
      <c r="BF6" s="81"/>
      <c r="BG6" s="81"/>
      <c r="BH6" s="84"/>
    </row>
    <row r="7" spans="1:60" ht="23.1" customHeight="1" x14ac:dyDescent="0.25">
      <c r="A7" s="91" t="s">
        <v>65</v>
      </c>
      <c r="B7" s="68" t="s">
        <v>66</v>
      </c>
      <c r="C7" s="75"/>
      <c r="D7" s="75"/>
      <c r="E7" s="75"/>
      <c r="F7" s="12">
        <v>0</v>
      </c>
      <c r="G7" s="13">
        <v>0</v>
      </c>
      <c r="H7" s="13">
        <v>0</v>
      </c>
      <c r="I7" s="13">
        <v>0</v>
      </c>
      <c r="J7" s="14">
        <v>0</v>
      </c>
      <c r="K7" s="35">
        <v>10</v>
      </c>
      <c r="L7" s="12">
        <v>0</v>
      </c>
      <c r="M7" s="13">
        <v>1</v>
      </c>
      <c r="N7" s="13">
        <v>1</v>
      </c>
      <c r="O7" s="14">
        <v>6</v>
      </c>
      <c r="P7" s="12">
        <v>7</v>
      </c>
      <c r="Q7" s="13">
        <v>0</v>
      </c>
      <c r="R7" s="14">
        <v>1</v>
      </c>
      <c r="S7" s="12">
        <v>3</v>
      </c>
      <c r="T7" s="13">
        <v>1</v>
      </c>
      <c r="U7" s="14">
        <v>5</v>
      </c>
      <c r="V7" s="12">
        <v>9</v>
      </c>
      <c r="W7" s="14">
        <v>0</v>
      </c>
      <c r="X7" s="35">
        <v>0</v>
      </c>
      <c r="Y7" s="38">
        <v>9</v>
      </c>
      <c r="Z7" s="12">
        <v>0</v>
      </c>
      <c r="AA7" s="13">
        <v>0</v>
      </c>
      <c r="AB7" s="13">
        <v>0</v>
      </c>
      <c r="AC7" s="14">
        <v>0</v>
      </c>
      <c r="AD7" s="12">
        <v>0</v>
      </c>
      <c r="AE7" s="13">
        <v>0</v>
      </c>
      <c r="AF7" s="14">
        <v>0</v>
      </c>
      <c r="AG7" s="12">
        <v>0</v>
      </c>
      <c r="AH7" s="13">
        <v>0</v>
      </c>
      <c r="AI7" s="14">
        <v>0</v>
      </c>
      <c r="AJ7" s="12">
        <v>0</v>
      </c>
      <c r="AK7" s="14">
        <v>0</v>
      </c>
      <c r="AL7" s="35">
        <v>0</v>
      </c>
      <c r="AM7" s="38">
        <v>0</v>
      </c>
      <c r="AN7" s="38">
        <v>9</v>
      </c>
      <c r="AO7" s="35">
        <v>0</v>
      </c>
      <c r="AP7" s="12">
        <v>0</v>
      </c>
      <c r="AQ7" s="14">
        <v>0</v>
      </c>
      <c r="AR7" s="12">
        <v>0</v>
      </c>
      <c r="AS7" s="13">
        <v>0</v>
      </c>
      <c r="AT7" s="13">
        <v>0</v>
      </c>
      <c r="AU7" s="14">
        <v>0</v>
      </c>
      <c r="AV7" s="12">
        <v>0</v>
      </c>
      <c r="AW7" s="14">
        <v>0</v>
      </c>
      <c r="AX7" s="12">
        <v>0</v>
      </c>
      <c r="AY7" s="13">
        <v>0</v>
      </c>
      <c r="AZ7" s="13">
        <v>0</v>
      </c>
      <c r="BA7" s="13">
        <v>0</v>
      </c>
      <c r="BB7" s="13">
        <v>0</v>
      </c>
      <c r="BC7" s="14">
        <v>0</v>
      </c>
      <c r="BD7" s="13">
        <v>0</v>
      </c>
      <c r="BE7" s="13">
        <v>0</v>
      </c>
      <c r="BF7" s="13">
        <v>0</v>
      </c>
      <c r="BG7" s="14">
        <v>0</v>
      </c>
      <c r="BH7" s="85"/>
    </row>
    <row r="8" spans="1:60" ht="23.1" customHeight="1" x14ac:dyDescent="0.25">
      <c r="A8" s="92"/>
      <c r="B8" s="68" t="s">
        <v>67</v>
      </c>
      <c r="C8" s="75"/>
      <c r="D8" s="75"/>
      <c r="E8" s="75"/>
      <c r="F8" s="15">
        <v>0</v>
      </c>
      <c r="G8" s="4">
        <v>0</v>
      </c>
      <c r="H8" s="4">
        <v>0</v>
      </c>
      <c r="I8" s="4">
        <v>0</v>
      </c>
      <c r="J8" s="16">
        <v>0</v>
      </c>
      <c r="K8" s="36">
        <v>31</v>
      </c>
      <c r="L8" s="15">
        <v>1822</v>
      </c>
      <c r="M8" s="4">
        <v>1950</v>
      </c>
      <c r="N8" s="4">
        <v>3900</v>
      </c>
      <c r="O8" s="16">
        <v>4030</v>
      </c>
      <c r="P8" s="15">
        <v>11694</v>
      </c>
      <c r="Q8" s="4">
        <v>5</v>
      </c>
      <c r="R8" s="16">
        <v>3</v>
      </c>
      <c r="S8" s="15">
        <v>11702</v>
      </c>
      <c r="T8" s="4">
        <v>0</v>
      </c>
      <c r="U8" s="16">
        <v>0</v>
      </c>
      <c r="V8" s="15">
        <v>10600</v>
      </c>
      <c r="W8" s="16">
        <v>1102</v>
      </c>
      <c r="X8" s="36">
        <v>0</v>
      </c>
      <c r="Y8" s="39">
        <v>11702</v>
      </c>
      <c r="Z8" s="15">
        <v>1600</v>
      </c>
      <c r="AA8" s="4">
        <v>1702</v>
      </c>
      <c r="AB8" s="4">
        <v>2900</v>
      </c>
      <c r="AC8" s="16">
        <v>4788</v>
      </c>
      <c r="AD8" s="15">
        <v>10981</v>
      </c>
      <c r="AE8" s="4">
        <v>5</v>
      </c>
      <c r="AF8" s="16">
        <v>4</v>
      </c>
      <c r="AG8" s="15">
        <v>10990</v>
      </c>
      <c r="AH8" s="4">
        <v>0</v>
      </c>
      <c r="AI8" s="16">
        <v>0</v>
      </c>
      <c r="AJ8" s="15">
        <v>9790</v>
      </c>
      <c r="AK8" s="16">
        <v>1200</v>
      </c>
      <c r="AL8" s="36">
        <v>0</v>
      </c>
      <c r="AM8" s="39">
        <v>10990</v>
      </c>
      <c r="AN8" s="39">
        <v>22692</v>
      </c>
      <c r="AO8" s="36">
        <v>38</v>
      </c>
      <c r="AP8" s="15">
        <v>0</v>
      </c>
      <c r="AQ8" s="16">
        <v>2</v>
      </c>
      <c r="AR8" s="15">
        <v>22</v>
      </c>
      <c r="AS8" s="4">
        <v>0</v>
      </c>
      <c r="AT8" s="4">
        <v>4</v>
      </c>
      <c r="AU8" s="16">
        <v>3</v>
      </c>
      <c r="AV8" s="15">
        <v>40</v>
      </c>
      <c r="AW8" s="16">
        <v>0</v>
      </c>
      <c r="AX8" s="15">
        <v>2</v>
      </c>
      <c r="AY8" s="4">
        <v>5</v>
      </c>
      <c r="AZ8" s="4">
        <v>3</v>
      </c>
      <c r="BA8" s="4">
        <v>16</v>
      </c>
      <c r="BB8" s="4">
        <v>12</v>
      </c>
      <c r="BC8" s="16">
        <v>0</v>
      </c>
      <c r="BD8" s="4">
        <v>0</v>
      </c>
      <c r="BE8" s="4">
        <v>0</v>
      </c>
      <c r="BF8" s="4">
        <v>0</v>
      </c>
      <c r="BG8" s="16">
        <v>0</v>
      </c>
      <c r="BH8" s="85"/>
    </row>
    <row r="9" spans="1:60" ht="23.1" customHeight="1" thickBot="1" x14ac:dyDescent="0.3">
      <c r="A9" s="93"/>
      <c r="B9" s="76" t="s">
        <v>68</v>
      </c>
      <c r="C9" s="47"/>
      <c r="D9" s="47"/>
      <c r="E9" s="47"/>
      <c r="F9" s="34">
        <v>1</v>
      </c>
      <c r="G9" s="21">
        <v>0</v>
      </c>
      <c r="H9" s="21">
        <v>0</v>
      </c>
      <c r="I9" s="21">
        <v>0</v>
      </c>
      <c r="J9" s="2">
        <v>0</v>
      </c>
      <c r="K9" s="37">
        <v>4</v>
      </c>
      <c r="L9" s="34">
        <v>6</v>
      </c>
      <c r="M9" s="21">
        <v>4</v>
      </c>
      <c r="N9" s="21">
        <v>7</v>
      </c>
      <c r="O9" s="2">
        <v>2</v>
      </c>
      <c r="P9" s="34">
        <v>19</v>
      </c>
      <c r="Q9" s="21">
        <v>0</v>
      </c>
      <c r="R9" s="2">
        <v>0</v>
      </c>
      <c r="S9" s="34">
        <v>19</v>
      </c>
      <c r="T9" s="21">
        <v>0</v>
      </c>
      <c r="U9" s="2">
        <v>0</v>
      </c>
      <c r="V9" s="34">
        <v>18</v>
      </c>
      <c r="W9" s="2">
        <v>1</v>
      </c>
      <c r="X9" s="37">
        <v>0</v>
      </c>
      <c r="Y9" s="40">
        <v>19</v>
      </c>
      <c r="Z9" s="34">
        <v>5</v>
      </c>
      <c r="AA9" s="21">
        <v>6</v>
      </c>
      <c r="AB9" s="21">
        <v>7</v>
      </c>
      <c r="AC9" s="2">
        <v>12</v>
      </c>
      <c r="AD9" s="34">
        <v>29</v>
      </c>
      <c r="AE9" s="21">
        <v>0</v>
      </c>
      <c r="AF9" s="2">
        <v>1</v>
      </c>
      <c r="AG9" s="34">
        <v>30</v>
      </c>
      <c r="AH9" s="21">
        <v>0</v>
      </c>
      <c r="AI9" s="2">
        <v>0</v>
      </c>
      <c r="AJ9" s="34">
        <v>24</v>
      </c>
      <c r="AK9" s="2">
        <v>6</v>
      </c>
      <c r="AL9" s="37">
        <v>0</v>
      </c>
      <c r="AM9" s="40">
        <v>30</v>
      </c>
      <c r="AN9" s="40">
        <v>49</v>
      </c>
      <c r="AO9" s="37">
        <v>0</v>
      </c>
      <c r="AP9" s="34">
        <v>1</v>
      </c>
      <c r="AQ9" s="2">
        <v>0</v>
      </c>
      <c r="AR9" s="34">
        <v>0</v>
      </c>
      <c r="AS9" s="20">
        <v>0</v>
      </c>
      <c r="AT9" s="20">
        <v>0</v>
      </c>
      <c r="AU9" s="22">
        <v>0</v>
      </c>
      <c r="AV9" s="19">
        <v>0</v>
      </c>
      <c r="AW9" s="22">
        <v>0</v>
      </c>
      <c r="AX9" s="17">
        <v>0</v>
      </c>
      <c r="AY9" s="6">
        <v>0</v>
      </c>
      <c r="AZ9" s="3">
        <v>0</v>
      </c>
      <c r="BA9" s="6">
        <v>0</v>
      </c>
      <c r="BB9" s="6">
        <v>0</v>
      </c>
      <c r="BC9" s="18">
        <v>0</v>
      </c>
      <c r="BD9" s="6"/>
      <c r="BE9" s="6"/>
      <c r="BF9" s="6"/>
      <c r="BG9" s="18"/>
      <c r="BH9" s="85"/>
    </row>
    <row r="10" spans="1:60" ht="16.5" thickBot="1" x14ac:dyDescent="0.3">
      <c r="A10" s="87" t="s">
        <v>26</v>
      </c>
      <c r="B10" s="88"/>
      <c r="C10" s="88"/>
      <c r="D10" s="88"/>
      <c r="E10" s="88"/>
      <c r="F10" s="9">
        <f>SUM(F7:F9)</f>
        <v>1</v>
      </c>
      <c r="G10" s="24">
        <f t="shared" ref="G10:P10" si="0">SUM(G7:G9)</f>
        <v>0</v>
      </c>
      <c r="H10" s="24">
        <f t="shared" si="0"/>
        <v>0</v>
      </c>
      <c r="I10" s="24">
        <f t="shared" si="0"/>
        <v>0</v>
      </c>
      <c r="J10" s="8">
        <f t="shared" si="0"/>
        <v>0</v>
      </c>
      <c r="K10" s="33">
        <f t="shared" si="0"/>
        <v>45</v>
      </c>
      <c r="L10" s="9">
        <f t="shared" si="0"/>
        <v>1828</v>
      </c>
      <c r="M10" s="24">
        <f t="shared" si="0"/>
        <v>1955</v>
      </c>
      <c r="N10" s="24">
        <f t="shared" si="0"/>
        <v>3908</v>
      </c>
      <c r="O10" s="8">
        <f t="shared" si="0"/>
        <v>4038</v>
      </c>
      <c r="P10" s="9">
        <f t="shared" si="0"/>
        <v>11720</v>
      </c>
      <c r="Q10" s="24">
        <f t="shared" ref="Q10" si="1">SUM(Q7:Q9)</f>
        <v>5</v>
      </c>
      <c r="R10" s="8">
        <f t="shared" ref="R10" si="2">SUM(R7:R9)</f>
        <v>4</v>
      </c>
      <c r="S10" s="9">
        <f t="shared" ref="S10" si="3">SUM(S7:S9)</f>
        <v>11724</v>
      </c>
      <c r="T10" s="24">
        <f t="shared" ref="T10" si="4">SUM(T7:T9)</f>
        <v>1</v>
      </c>
      <c r="U10" s="8">
        <f t="shared" ref="U10" si="5">SUM(U7:U9)</f>
        <v>5</v>
      </c>
      <c r="V10" s="9">
        <f t="shared" ref="V10" si="6">SUM(V7:V9)</f>
        <v>10627</v>
      </c>
      <c r="W10" s="8">
        <f t="shared" ref="W10" si="7">SUM(W7:W9)</f>
        <v>1103</v>
      </c>
      <c r="X10" s="23">
        <f t="shared" ref="X10" si="8">SUM(X7:X9)</f>
        <v>0</v>
      </c>
      <c r="Y10" s="11">
        <f t="shared" ref="Y10:Z10" si="9">SUM(Y7:Y9)</f>
        <v>11730</v>
      </c>
      <c r="Z10" s="9">
        <f t="shared" si="9"/>
        <v>1605</v>
      </c>
      <c r="AA10" s="24">
        <f>SUM(AA7:AA9)</f>
        <v>1708</v>
      </c>
      <c r="AB10" s="24">
        <f t="shared" ref="AB10" si="10">SUM(AB7:AB9)</f>
        <v>2907</v>
      </c>
      <c r="AC10" s="8">
        <f t="shared" ref="AC10" si="11">SUM(AC7:AC9)</f>
        <v>4800</v>
      </c>
      <c r="AD10" s="9">
        <f t="shared" ref="AD10" si="12">SUM(AD7:AD9)</f>
        <v>11010</v>
      </c>
      <c r="AE10" s="24">
        <f t="shared" ref="AE10" si="13">SUM(AE7:AE9)</f>
        <v>5</v>
      </c>
      <c r="AF10" s="8">
        <f t="shared" ref="AF10" si="14">SUM(AF7:AF9)</f>
        <v>5</v>
      </c>
      <c r="AG10" s="9">
        <f t="shared" ref="AG10" si="15">SUM(AG7:AG9)</f>
        <v>11020</v>
      </c>
      <c r="AH10" s="24">
        <f t="shared" ref="AH10" si="16">SUM(AH7:AH9)</f>
        <v>0</v>
      </c>
      <c r="AI10" s="8">
        <f t="shared" ref="AI10" si="17">SUM(AI7:AI9)</f>
        <v>0</v>
      </c>
      <c r="AJ10" s="9">
        <f t="shared" ref="AJ10:AO10" si="18">SUM(AJ7:AJ9)</f>
        <v>9814</v>
      </c>
      <c r="AK10" s="8">
        <f t="shared" si="18"/>
        <v>1206</v>
      </c>
      <c r="AL10" s="23">
        <f t="shared" si="18"/>
        <v>0</v>
      </c>
      <c r="AM10" s="10">
        <f t="shared" si="18"/>
        <v>11020</v>
      </c>
      <c r="AN10" s="10">
        <f t="shared" si="18"/>
        <v>22750</v>
      </c>
      <c r="AO10" s="11">
        <f t="shared" si="18"/>
        <v>38</v>
      </c>
      <c r="AP10" s="9">
        <f t="shared" ref="AP10" si="19">SUM(AP7:AP9)</f>
        <v>1</v>
      </c>
      <c r="AQ10" s="8">
        <f t="shared" ref="AQ10" si="20">SUM(AQ7:AQ9)</f>
        <v>2</v>
      </c>
      <c r="AR10" s="9">
        <f t="shared" ref="AR10" si="21">SUM(AR7:AR9)</f>
        <v>22</v>
      </c>
      <c r="AS10" s="24">
        <f t="shared" ref="AS10" si="22">SUM(AS7:AS9)</f>
        <v>0</v>
      </c>
      <c r="AT10" s="24">
        <f t="shared" ref="AT10" si="23">SUM(AT7:AT9)</f>
        <v>4</v>
      </c>
      <c r="AU10" s="8">
        <f t="shared" ref="AU10" si="24">SUM(AU7:AU9)</f>
        <v>3</v>
      </c>
      <c r="AV10" s="9">
        <f t="shared" ref="AV10" si="25">SUM(AV7:AV9)</f>
        <v>40</v>
      </c>
      <c r="AW10" s="8">
        <f t="shared" ref="AW10" si="26">SUM(AW7:AW9)</f>
        <v>0</v>
      </c>
      <c r="AX10" s="9">
        <f t="shared" ref="AX10" si="27">SUM(AX7:AX9)</f>
        <v>2</v>
      </c>
      <c r="AY10" s="24">
        <f t="shared" ref="AY10" si="28">SUM(AY7:AY9)</f>
        <v>5</v>
      </c>
      <c r="AZ10" s="24">
        <f t="shared" ref="AZ10" si="29">SUM(AZ7:AZ9)</f>
        <v>3</v>
      </c>
      <c r="BA10" s="24">
        <f t="shared" ref="BA10" si="30">SUM(BA7:BA9)</f>
        <v>16</v>
      </c>
      <c r="BB10" s="24">
        <f t="shared" ref="BB10:BC10" si="31">SUM(BB7:BB9)</f>
        <v>12</v>
      </c>
      <c r="BC10" s="8">
        <f t="shared" si="31"/>
        <v>0</v>
      </c>
      <c r="BD10" s="41"/>
      <c r="BE10" s="41"/>
      <c r="BF10" s="41"/>
      <c r="BG10" s="42"/>
      <c r="BH10" s="85"/>
    </row>
    <row r="11" spans="1:60" ht="16.5" thickBot="1" x14ac:dyDescent="0.3">
      <c r="A11" s="45"/>
      <c r="B11" s="46"/>
      <c r="C11" s="46"/>
      <c r="D11" s="46"/>
      <c r="E11" s="46"/>
      <c r="F11" s="47"/>
      <c r="G11" s="47"/>
      <c r="H11" s="47"/>
      <c r="I11" s="47"/>
      <c r="J11" s="47"/>
      <c r="K11" s="4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6"/>
      <c r="Y11" s="46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6"/>
      <c r="AM11" s="46"/>
      <c r="AN11" s="46"/>
      <c r="AO11" s="46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8"/>
      <c r="BH11" s="84"/>
    </row>
    <row r="12" spans="1:60" ht="16.5" thickBot="1" x14ac:dyDescent="0.3">
      <c r="A12" s="89" t="s">
        <v>69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86"/>
    </row>
    <row r="16" spans="1:60" x14ac:dyDescent="0.25">
      <c r="P16" s="43"/>
      <c r="Q16" s="43"/>
      <c r="R16" s="43"/>
      <c r="S16" s="43"/>
      <c r="T16" s="43"/>
      <c r="U16" s="43"/>
      <c r="V16" s="43"/>
    </row>
    <row r="17" spans="16:22" x14ac:dyDescent="0.25">
      <c r="P17" s="43"/>
      <c r="Q17" s="43"/>
      <c r="R17" s="43"/>
      <c r="S17" s="43"/>
      <c r="T17" s="43"/>
      <c r="U17" s="43"/>
      <c r="V17" s="43"/>
    </row>
    <row r="18" spans="16:22" x14ac:dyDescent="0.25">
      <c r="P18" s="43"/>
      <c r="Q18" s="43"/>
      <c r="R18" s="43"/>
      <c r="S18" s="43"/>
      <c r="T18" s="44"/>
      <c r="U18" s="43"/>
      <c r="V18" s="43"/>
    </row>
    <row r="19" spans="16:22" x14ac:dyDescent="0.25">
      <c r="P19" s="43"/>
      <c r="Q19" s="43"/>
      <c r="R19" s="43"/>
      <c r="S19" s="43"/>
      <c r="T19" s="43"/>
      <c r="U19" s="43"/>
      <c r="V19" s="43"/>
    </row>
    <row r="20" spans="16:22" x14ac:dyDescent="0.25">
      <c r="P20" s="43"/>
      <c r="Q20" s="43"/>
      <c r="R20" s="43"/>
      <c r="S20" s="43"/>
      <c r="T20" s="43"/>
      <c r="U20" s="43"/>
      <c r="V20" s="43"/>
    </row>
  </sheetData>
  <mergeCells count="59">
    <mergeCell ref="BH1:BH12"/>
    <mergeCell ref="A10:E10"/>
    <mergeCell ref="A12:BG12"/>
    <mergeCell ref="A7:A9"/>
    <mergeCell ref="B7:E7"/>
    <mergeCell ref="B8:E8"/>
    <mergeCell ref="B9:E9"/>
    <mergeCell ref="AX5:AX6"/>
    <mergeCell ref="AY5:AY6"/>
    <mergeCell ref="AZ5:AZ6"/>
    <mergeCell ref="BA5:BA6"/>
    <mergeCell ref="BB5:BB6"/>
    <mergeCell ref="BC5:BC6"/>
    <mergeCell ref="AR4:BC4"/>
    <mergeCell ref="BE4:BE6"/>
    <mergeCell ref="BF4:BF6"/>
    <mergeCell ref="BG4:BG6"/>
    <mergeCell ref="AR5:AR6"/>
    <mergeCell ref="AS5:AS6"/>
    <mergeCell ref="AT5:AT6"/>
    <mergeCell ref="AU5:AU6"/>
    <mergeCell ref="AV5:AW5"/>
    <mergeCell ref="AG4:AI5"/>
    <mergeCell ref="AJ4:AK5"/>
    <mergeCell ref="AL4:AL6"/>
    <mergeCell ref="AM4:AM6"/>
    <mergeCell ref="BD4:BD6"/>
    <mergeCell ref="AP3:BC3"/>
    <mergeCell ref="BD3:BG3"/>
    <mergeCell ref="F4:F6"/>
    <mergeCell ref="G4:G6"/>
    <mergeCell ref="H4:H6"/>
    <mergeCell ref="I4:I6"/>
    <mergeCell ref="J4:J6"/>
    <mergeCell ref="L4:O5"/>
    <mergeCell ref="P4:R5"/>
    <mergeCell ref="S4:U5"/>
    <mergeCell ref="F3:J3"/>
    <mergeCell ref="K3:K6"/>
    <mergeCell ref="L3:Y3"/>
    <mergeCell ref="Z3:AM3"/>
    <mergeCell ref="AN3:AN6"/>
    <mergeCell ref="AD4:AF5"/>
    <mergeCell ref="A11:BG11"/>
    <mergeCell ref="A1:BG1"/>
    <mergeCell ref="A2:A6"/>
    <mergeCell ref="B2:C2"/>
    <mergeCell ref="D2:E2"/>
    <mergeCell ref="F2:BG2"/>
    <mergeCell ref="B3:B5"/>
    <mergeCell ref="C3:C5"/>
    <mergeCell ref="D3:D5"/>
    <mergeCell ref="E3:E5"/>
    <mergeCell ref="AO3:AO6"/>
    <mergeCell ref="V4:W5"/>
    <mergeCell ref="X4:X6"/>
    <mergeCell ref="Y4:Y6"/>
    <mergeCell ref="Z4:AC5"/>
    <mergeCell ref="AP4:AQ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Cambambe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2015-04-21T14:00:11Z</dcterms:modified>
</cp:coreProperties>
</file>