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EN.1828.1" sheetId="1" r:id="rId1"/>
  </sheets>
  <calcPr calcId="152511"/>
</workbook>
</file>

<file path=xl/calcChain.xml><?xml version="1.0" encoding="utf-8"?>
<calcChain xmlns="http://schemas.openxmlformats.org/spreadsheetml/2006/main">
  <c r="R14" i="1" l="1"/>
  <c r="H14" i="1"/>
  <c r="D14" i="1"/>
  <c r="R13" i="1"/>
  <c r="H13" i="1"/>
  <c r="D13" i="1"/>
  <c r="R12" i="1"/>
  <c r="H12" i="1"/>
  <c r="D12" i="1"/>
  <c r="R11" i="1"/>
  <c r="H11" i="1"/>
  <c r="D11" i="1"/>
  <c r="R10" i="1"/>
  <c r="H10" i="1"/>
  <c r="D10" i="1"/>
  <c r="R9" i="1"/>
  <c r="H9" i="1"/>
  <c r="D9" i="1"/>
  <c r="R8" i="1"/>
  <c r="H8" i="1"/>
  <c r="D8" i="1"/>
  <c r="R7" i="1"/>
  <c r="H7" i="1"/>
  <c r="D7" i="1"/>
  <c r="R6" i="1"/>
  <c r="N6" i="1"/>
  <c r="H6" i="1"/>
  <c r="D6" i="1"/>
  <c r="R5" i="1"/>
  <c r="N5" i="1"/>
  <c r="H5" i="1"/>
  <c r="D5" i="1"/>
  <c r="R4" i="1"/>
  <c r="N4" i="1"/>
  <c r="H4" i="1"/>
  <c r="D4" i="1"/>
</calcChain>
</file>

<file path=xl/sharedStrings.xml><?xml version="1.0" encoding="utf-8"?>
<sst xmlns="http://schemas.openxmlformats.org/spreadsheetml/2006/main" count="75" uniqueCount="26">
  <si>
    <t>Povoação</t>
  </si>
  <si>
    <t>Casamentos</t>
  </si>
  <si>
    <t>Nascimentos</t>
  </si>
  <si>
    <t>Mortes</t>
  </si>
  <si>
    <t>Idades</t>
  </si>
  <si>
    <t>Homens</t>
  </si>
  <si>
    <t>Mulheres</t>
  </si>
  <si>
    <t>Total</t>
  </si>
  <si>
    <t>Totalidade</t>
  </si>
  <si>
    <t>0 a 5</t>
  </si>
  <si>
    <t>Vivos</t>
  </si>
  <si>
    <t>5 a 10</t>
  </si>
  <si>
    <t>Mortos</t>
  </si>
  <si>
    <t>10 a 20</t>
  </si>
  <si>
    <t>Gémeos</t>
  </si>
  <si>
    <t>20 a 30</t>
  </si>
  <si>
    <t>30 a 40</t>
  </si>
  <si>
    <t>40 a 50</t>
  </si>
  <si>
    <t>50 a 60</t>
  </si>
  <si>
    <t>60 a 70</t>
  </si>
  <si>
    <t>70 a 80</t>
  </si>
  <si>
    <t>80 a 90</t>
  </si>
  <si>
    <t>90 a 100</t>
  </si>
  <si>
    <t>O Vigário Encomendado Thomé Fernandes Afonso da Penha</t>
  </si>
  <si>
    <t>AHU, CU, Angola, Cx 167, Doc 33, DSC 6601</t>
  </si>
  <si>
    <t>Mapa da Povoação, Nascimentos, Casamentos, e Mortes da Cidade de São Filipe de Benguela no ano de 1828.                        Feito ao primeiro de Janeiro de 1829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</si>
</sst>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0.89996032593768116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textRotation="90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4" fillId="3" borderId="1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</xdr:row>
      <xdr:rowOff>29139</xdr:rowOff>
    </xdr:from>
    <xdr:to>
      <xdr:col>19</xdr:col>
      <xdr:colOff>10743</xdr:colOff>
      <xdr:row>21</xdr:row>
      <xdr:rowOff>47624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05764"/>
          <a:ext cx="12383718" cy="11614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showGridLines="0" tabSelected="1" topLeftCell="A4" workbookViewId="0">
      <selection activeCell="K11" sqref="K11"/>
    </sheetView>
  </sheetViews>
  <sheetFormatPr defaultRowHeight="15" x14ac:dyDescent="0.25"/>
  <cols>
    <col min="1" max="1" width="10.7109375" style="1" customWidth="1"/>
    <col min="2" max="4" width="9.7109375" style="1" customWidth="1"/>
    <col min="5" max="5" width="10.7109375" style="1" customWidth="1"/>
    <col min="6" max="8" width="9.7109375" style="1" customWidth="1"/>
    <col min="9" max="9" width="10.7109375" style="1" customWidth="1"/>
    <col min="10" max="13" width="9.7109375" style="1" customWidth="1"/>
    <col min="14" max="15" width="10.7109375" style="1" customWidth="1"/>
    <col min="16" max="18" width="9.7109375" style="1" customWidth="1"/>
    <col min="19" max="19" width="5.7109375" style="1" customWidth="1"/>
    <col min="20" max="16384" width="9.140625" style="1"/>
  </cols>
  <sheetData>
    <row r="1" spans="1:19" ht="50.25" customHeight="1" thickBot="1" x14ac:dyDescent="0.3">
      <c r="A1" s="11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 t="s">
        <v>24</v>
      </c>
    </row>
    <row r="2" spans="1:19" ht="16.5" thickBot="1" x14ac:dyDescent="0.3">
      <c r="A2" s="16" t="s">
        <v>0</v>
      </c>
      <c r="B2" s="17"/>
      <c r="C2" s="17"/>
      <c r="D2" s="18"/>
      <c r="E2" s="16" t="s">
        <v>1</v>
      </c>
      <c r="F2" s="17"/>
      <c r="G2" s="17"/>
      <c r="H2" s="18"/>
      <c r="I2" s="19" t="s">
        <v>2</v>
      </c>
      <c r="J2" s="20"/>
      <c r="K2" s="20"/>
      <c r="L2" s="20"/>
      <c r="M2" s="20"/>
      <c r="N2" s="21"/>
      <c r="O2" s="16" t="s">
        <v>3</v>
      </c>
      <c r="P2" s="17"/>
      <c r="Q2" s="17"/>
      <c r="R2" s="22"/>
      <c r="S2" s="14"/>
    </row>
    <row r="3" spans="1:19" ht="16.5" thickBot="1" x14ac:dyDescent="0.3">
      <c r="A3" s="2" t="s">
        <v>4</v>
      </c>
      <c r="B3" s="5" t="s">
        <v>5</v>
      </c>
      <c r="C3" s="5" t="s">
        <v>6</v>
      </c>
      <c r="D3" s="6" t="s">
        <v>7</v>
      </c>
      <c r="E3" s="2" t="s">
        <v>4</v>
      </c>
      <c r="F3" s="5" t="s">
        <v>5</v>
      </c>
      <c r="G3" s="5" t="s">
        <v>6</v>
      </c>
      <c r="H3" s="6" t="s">
        <v>7</v>
      </c>
      <c r="I3" s="2" t="s">
        <v>4</v>
      </c>
      <c r="J3" s="7" t="s">
        <v>5</v>
      </c>
      <c r="K3" s="6" t="s">
        <v>7</v>
      </c>
      <c r="L3" s="7" t="s">
        <v>6</v>
      </c>
      <c r="M3" s="8" t="s">
        <v>7</v>
      </c>
      <c r="N3" s="25" t="s">
        <v>8</v>
      </c>
      <c r="O3" s="2" t="s">
        <v>4</v>
      </c>
      <c r="P3" s="5" t="s">
        <v>5</v>
      </c>
      <c r="Q3" s="5" t="s">
        <v>6</v>
      </c>
      <c r="R3" s="6" t="s">
        <v>7</v>
      </c>
      <c r="S3" s="14"/>
    </row>
    <row r="4" spans="1:19" ht="15.75" x14ac:dyDescent="0.25">
      <c r="A4" s="3" t="s">
        <v>9</v>
      </c>
      <c r="B4" s="9">
        <v>43</v>
      </c>
      <c r="C4" s="9">
        <v>54</v>
      </c>
      <c r="D4" s="9">
        <f>SUM(B4:C4)</f>
        <v>97</v>
      </c>
      <c r="E4" s="3" t="s">
        <v>9</v>
      </c>
      <c r="F4" s="9"/>
      <c r="G4" s="9"/>
      <c r="H4" s="9">
        <f>SUM(F4:G4)</f>
        <v>0</v>
      </c>
      <c r="I4" s="29" t="s">
        <v>9</v>
      </c>
      <c r="J4" s="30" t="s">
        <v>10</v>
      </c>
      <c r="K4" s="9">
        <v>101</v>
      </c>
      <c r="L4" s="30" t="s">
        <v>10</v>
      </c>
      <c r="M4" s="9">
        <v>284</v>
      </c>
      <c r="N4" s="26">
        <f>SUM(K4,M4)</f>
        <v>385</v>
      </c>
      <c r="O4" s="3" t="s">
        <v>9</v>
      </c>
      <c r="P4" s="9">
        <v>29</v>
      </c>
      <c r="Q4" s="9">
        <v>14</v>
      </c>
      <c r="R4" s="9">
        <f>SUM(P4:Q4)</f>
        <v>43</v>
      </c>
      <c r="S4" s="14"/>
    </row>
    <row r="5" spans="1:19" ht="15.75" x14ac:dyDescent="0.25">
      <c r="A5" s="3" t="s">
        <v>11</v>
      </c>
      <c r="B5" s="10">
        <v>77</v>
      </c>
      <c r="C5" s="10">
        <v>62</v>
      </c>
      <c r="D5" s="10">
        <f t="shared" ref="D5:D14" si="0">SUM(B5:C5)</f>
        <v>139</v>
      </c>
      <c r="E5" s="3" t="s">
        <v>11</v>
      </c>
      <c r="F5" s="10"/>
      <c r="G5" s="10"/>
      <c r="H5" s="10">
        <f t="shared" ref="H5:H14" si="1">SUM(F5:G5)</f>
        <v>0</v>
      </c>
      <c r="I5" s="29" t="s">
        <v>11</v>
      </c>
      <c r="J5" s="31" t="s">
        <v>12</v>
      </c>
      <c r="K5" s="10"/>
      <c r="L5" s="31" t="s">
        <v>12</v>
      </c>
      <c r="M5" s="10"/>
      <c r="N5" s="27">
        <f t="shared" ref="N5:N6" si="2">SUM(K5,M5)</f>
        <v>0</v>
      </c>
      <c r="O5" s="3" t="s">
        <v>11</v>
      </c>
      <c r="P5" s="10">
        <v>5</v>
      </c>
      <c r="Q5" s="10">
        <v>10</v>
      </c>
      <c r="R5" s="10">
        <f t="shared" ref="R5:R14" si="3">SUM(P5:Q5)</f>
        <v>15</v>
      </c>
      <c r="S5" s="14"/>
    </row>
    <row r="6" spans="1:19" ht="16.5" thickBot="1" x14ac:dyDescent="0.3">
      <c r="A6" s="3" t="s">
        <v>13</v>
      </c>
      <c r="B6" s="9">
        <v>230</v>
      </c>
      <c r="C6" s="9">
        <v>264</v>
      </c>
      <c r="D6" s="9">
        <f t="shared" si="0"/>
        <v>494</v>
      </c>
      <c r="E6" s="3" t="s">
        <v>13</v>
      </c>
      <c r="F6" s="9">
        <v>4</v>
      </c>
      <c r="G6" s="9">
        <v>4</v>
      </c>
      <c r="H6" s="9">
        <f t="shared" si="1"/>
        <v>8</v>
      </c>
      <c r="I6" s="29" t="s">
        <v>13</v>
      </c>
      <c r="J6" s="32" t="s">
        <v>14</v>
      </c>
      <c r="K6" s="9"/>
      <c r="L6" s="32" t="s">
        <v>14</v>
      </c>
      <c r="M6" s="9"/>
      <c r="N6" s="26">
        <f t="shared" si="2"/>
        <v>0</v>
      </c>
      <c r="O6" s="3" t="s">
        <v>13</v>
      </c>
      <c r="P6" s="9">
        <v>8</v>
      </c>
      <c r="Q6" s="9">
        <v>5</v>
      </c>
      <c r="R6" s="9">
        <f t="shared" si="3"/>
        <v>13</v>
      </c>
      <c r="S6" s="14"/>
    </row>
    <row r="7" spans="1:19" ht="15.75" x14ac:dyDescent="0.25">
      <c r="A7" s="3" t="s">
        <v>15</v>
      </c>
      <c r="B7" s="10">
        <v>257</v>
      </c>
      <c r="C7" s="10">
        <v>248</v>
      </c>
      <c r="D7" s="10">
        <f t="shared" si="0"/>
        <v>505</v>
      </c>
      <c r="E7" s="3" t="s">
        <v>15</v>
      </c>
      <c r="F7" s="10">
        <v>10</v>
      </c>
      <c r="G7" s="10">
        <v>10</v>
      </c>
      <c r="H7" s="10">
        <f t="shared" si="1"/>
        <v>20</v>
      </c>
      <c r="I7" s="3" t="s">
        <v>15</v>
      </c>
      <c r="J7" s="10"/>
      <c r="K7" s="10"/>
      <c r="L7" s="10"/>
      <c r="M7" s="10"/>
      <c r="N7" s="27"/>
      <c r="O7" s="3" t="s">
        <v>15</v>
      </c>
      <c r="P7" s="10">
        <v>5</v>
      </c>
      <c r="Q7" s="10">
        <v>10</v>
      </c>
      <c r="R7" s="10">
        <f t="shared" si="3"/>
        <v>15</v>
      </c>
      <c r="S7" s="14"/>
    </row>
    <row r="8" spans="1:19" ht="15.75" x14ac:dyDescent="0.25">
      <c r="A8" s="3" t="s">
        <v>16</v>
      </c>
      <c r="B8" s="9">
        <v>199</v>
      </c>
      <c r="C8" s="9">
        <v>150</v>
      </c>
      <c r="D8" s="9">
        <f t="shared" si="0"/>
        <v>349</v>
      </c>
      <c r="E8" s="3" t="s">
        <v>16</v>
      </c>
      <c r="F8" s="9">
        <v>5</v>
      </c>
      <c r="G8" s="9">
        <v>5</v>
      </c>
      <c r="H8" s="9">
        <f t="shared" si="1"/>
        <v>10</v>
      </c>
      <c r="I8" s="3" t="s">
        <v>16</v>
      </c>
      <c r="J8" s="9"/>
      <c r="K8" s="9"/>
      <c r="L8" s="9"/>
      <c r="M8" s="9"/>
      <c r="N8" s="26"/>
      <c r="O8" s="3" t="s">
        <v>16</v>
      </c>
      <c r="P8" s="9">
        <v>3</v>
      </c>
      <c r="Q8" s="9">
        <v>2</v>
      </c>
      <c r="R8" s="9">
        <f t="shared" si="3"/>
        <v>5</v>
      </c>
      <c r="S8" s="14"/>
    </row>
    <row r="9" spans="1:19" ht="15.75" x14ac:dyDescent="0.25">
      <c r="A9" s="3" t="s">
        <v>17</v>
      </c>
      <c r="B9" s="10">
        <v>117</v>
      </c>
      <c r="C9" s="10">
        <v>99</v>
      </c>
      <c r="D9" s="10">
        <f t="shared" si="0"/>
        <v>216</v>
      </c>
      <c r="E9" s="3" t="s">
        <v>17</v>
      </c>
      <c r="F9" s="10">
        <v>2</v>
      </c>
      <c r="G9" s="10">
        <v>2</v>
      </c>
      <c r="H9" s="10">
        <f t="shared" si="1"/>
        <v>4</v>
      </c>
      <c r="I9" s="3" t="s">
        <v>17</v>
      </c>
      <c r="J9" s="10"/>
      <c r="K9" s="10"/>
      <c r="L9" s="10"/>
      <c r="M9" s="10"/>
      <c r="N9" s="27"/>
      <c r="O9" s="3" t="s">
        <v>17</v>
      </c>
      <c r="P9" s="10">
        <v>2</v>
      </c>
      <c r="Q9" s="10"/>
      <c r="R9" s="10">
        <f t="shared" si="3"/>
        <v>2</v>
      </c>
      <c r="S9" s="14"/>
    </row>
    <row r="10" spans="1:19" ht="15.75" x14ac:dyDescent="0.25">
      <c r="A10" s="3" t="s">
        <v>18</v>
      </c>
      <c r="B10" s="9">
        <v>48</v>
      </c>
      <c r="C10" s="9">
        <v>48</v>
      </c>
      <c r="D10" s="9">
        <f t="shared" si="0"/>
        <v>96</v>
      </c>
      <c r="E10" s="3" t="s">
        <v>18</v>
      </c>
      <c r="F10" s="9"/>
      <c r="G10" s="9"/>
      <c r="H10" s="9">
        <f t="shared" si="1"/>
        <v>0</v>
      </c>
      <c r="I10" s="3" t="s">
        <v>18</v>
      </c>
      <c r="J10" s="9"/>
      <c r="K10" s="9"/>
      <c r="L10" s="9"/>
      <c r="M10" s="9"/>
      <c r="N10" s="26"/>
      <c r="O10" s="3" t="s">
        <v>18</v>
      </c>
      <c r="P10" s="9"/>
      <c r="Q10" s="9"/>
      <c r="R10" s="9">
        <f t="shared" si="3"/>
        <v>0</v>
      </c>
      <c r="S10" s="14"/>
    </row>
    <row r="11" spans="1:19" ht="15.75" x14ac:dyDescent="0.25">
      <c r="A11" s="3" t="s">
        <v>19</v>
      </c>
      <c r="B11" s="10">
        <v>1</v>
      </c>
      <c r="C11" s="10"/>
      <c r="D11" s="10">
        <f t="shared" si="0"/>
        <v>1</v>
      </c>
      <c r="E11" s="3" t="s">
        <v>19</v>
      </c>
      <c r="F11" s="10"/>
      <c r="G11" s="10"/>
      <c r="H11" s="10">
        <f t="shared" si="1"/>
        <v>0</v>
      </c>
      <c r="I11" s="3" t="s">
        <v>19</v>
      </c>
      <c r="J11" s="10"/>
      <c r="K11" s="10"/>
      <c r="L11" s="10"/>
      <c r="M11" s="10"/>
      <c r="N11" s="27"/>
      <c r="O11" s="3" t="s">
        <v>19</v>
      </c>
      <c r="P11" s="10"/>
      <c r="Q11" s="10"/>
      <c r="R11" s="10">
        <f t="shared" si="3"/>
        <v>0</v>
      </c>
      <c r="S11" s="14"/>
    </row>
    <row r="12" spans="1:19" ht="15.75" x14ac:dyDescent="0.25">
      <c r="A12" s="3" t="s">
        <v>20</v>
      </c>
      <c r="B12" s="9"/>
      <c r="C12" s="9"/>
      <c r="D12" s="9">
        <f t="shared" si="0"/>
        <v>0</v>
      </c>
      <c r="E12" s="3" t="s">
        <v>20</v>
      </c>
      <c r="F12" s="9"/>
      <c r="G12" s="9"/>
      <c r="H12" s="9">
        <f t="shared" si="1"/>
        <v>0</v>
      </c>
      <c r="I12" s="3" t="s">
        <v>20</v>
      </c>
      <c r="J12" s="9"/>
      <c r="K12" s="9"/>
      <c r="L12" s="9"/>
      <c r="M12" s="9"/>
      <c r="N12" s="26"/>
      <c r="O12" s="3" t="s">
        <v>20</v>
      </c>
      <c r="P12" s="9"/>
      <c r="Q12" s="9"/>
      <c r="R12" s="9">
        <f t="shared" si="3"/>
        <v>0</v>
      </c>
      <c r="S12" s="14"/>
    </row>
    <row r="13" spans="1:19" ht="15.75" x14ac:dyDescent="0.25">
      <c r="A13" s="3" t="s">
        <v>21</v>
      </c>
      <c r="B13" s="10"/>
      <c r="C13" s="10"/>
      <c r="D13" s="10">
        <f t="shared" si="0"/>
        <v>0</v>
      </c>
      <c r="E13" s="3" t="s">
        <v>21</v>
      </c>
      <c r="F13" s="10"/>
      <c r="G13" s="10"/>
      <c r="H13" s="10">
        <f t="shared" si="1"/>
        <v>0</v>
      </c>
      <c r="I13" s="3" t="s">
        <v>21</v>
      </c>
      <c r="J13" s="10"/>
      <c r="K13" s="10"/>
      <c r="L13" s="10"/>
      <c r="M13" s="10"/>
      <c r="N13" s="27"/>
      <c r="O13" s="3" t="s">
        <v>21</v>
      </c>
      <c r="P13" s="10"/>
      <c r="Q13" s="10"/>
      <c r="R13" s="10">
        <f t="shared" si="3"/>
        <v>0</v>
      </c>
      <c r="S13" s="14"/>
    </row>
    <row r="14" spans="1:19" ht="16.5" thickBot="1" x14ac:dyDescent="0.3">
      <c r="A14" s="3" t="s">
        <v>22</v>
      </c>
      <c r="B14" s="9"/>
      <c r="C14" s="9"/>
      <c r="D14" s="9">
        <f t="shared" si="0"/>
        <v>0</v>
      </c>
      <c r="E14" s="4" t="s">
        <v>22</v>
      </c>
      <c r="F14" s="9"/>
      <c r="G14" s="9"/>
      <c r="H14" s="9">
        <f t="shared" si="1"/>
        <v>0</v>
      </c>
      <c r="I14" s="4" t="s">
        <v>22</v>
      </c>
      <c r="J14" s="9"/>
      <c r="K14" s="9"/>
      <c r="L14" s="9"/>
      <c r="M14" s="9"/>
      <c r="N14" s="28"/>
      <c r="O14" s="4" t="s">
        <v>22</v>
      </c>
      <c r="P14" s="9"/>
      <c r="Q14" s="9"/>
      <c r="R14" s="9">
        <f t="shared" si="3"/>
        <v>0</v>
      </c>
      <c r="S14" s="14"/>
    </row>
    <row r="15" spans="1:19" ht="16.5" thickBot="1" x14ac:dyDescent="0.3">
      <c r="A15" s="23" t="s">
        <v>23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15"/>
    </row>
  </sheetData>
  <mergeCells count="7">
    <mergeCell ref="A1:R1"/>
    <mergeCell ref="S1:S15"/>
    <mergeCell ref="A2:D2"/>
    <mergeCell ref="E2:H2"/>
    <mergeCell ref="I2:N2"/>
    <mergeCell ref="O2:R2"/>
    <mergeCell ref="A15:R1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BEN.1828.1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2015-04-21T13:47:49Z</dcterms:modified>
</cp:coreProperties>
</file>