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nguela 1810" sheetId="4" r:id="rId1"/>
  </sheets>
  <calcPr calcId="152511"/>
</workbook>
</file>

<file path=xl/calcChain.xml><?xml version="1.0" encoding="utf-8"?>
<calcChain xmlns="http://schemas.openxmlformats.org/spreadsheetml/2006/main">
  <c r="G10" i="4" l="1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</calcChain>
</file>

<file path=xl/sharedStrings.xml><?xml version="1.0" encoding="utf-8"?>
<sst xmlns="http://schemas.openxmlformats.org/spreadsheetml/2006/main" count="86" uniqueCount="75">
  <si>
    <t>Igrejas</t>
  </si>
  <si>
    <t>Casas</t>
  </si>
  <si>
    <t>Pessoas de ambos os sexos</t>
  </si>
  <si>
    <t>Paroquias</t>
  </si>
  <si>
    <t>Ermidas</t>
  </si>
  <si>
    <t>De Adobe e com Telha</t>
  </si>
  <si>
    <t>De Adobe com Palha</t>
  </si>
  <si>
    <t>Barro e Pau dos Pretos</t>
  </si>
  <si>
    <t>Eclesiásticos</t>
  </si>
  <si>
    <t>Militares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</si>
  <si>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</si>
  <si>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</si>
  <si>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</si>
  <si>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</si>
  <si>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</si>
  <si>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</si>
  <si>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</si>
  <si>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</si>
  <si>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</si>
  <si>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</si>
  <si>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</si>
  <si>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</si>
  <si>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</si>
  <si>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</si>
  <si>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</si>
  <si>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</si>
  <si>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</si>
  <si>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</si>
  <si>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</si>
  <si>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</si>
  <si>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</si>
  <si>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</si>
  <si>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</si>
  <si>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</si>
  <si>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</si>
  <si>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</si>
  <si>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</si>
  <si>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</si>
  <si>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</si>
  <si>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</si>
  <si>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</si>
  <si>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</si>
  <si>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</si>
  <si>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</si>
  <si>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</si>
  <si>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</si>
  <si>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</si>
  <si>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</si>
  <si>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</si>
  <si>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</si>
  <si>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</si>
  <si>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</si>
  <si>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</si>
  <si>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</si>
  <si>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</si>
  <si>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</si>
  <si>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</si>
  <si>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</si>
  <si>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de Telhas</t>
  </si>
  <si>
    <t>de Panelas</t>
  </si>
  <si>
    <t>Qualidades</t>
  </si>
  <si>
    <t>Brancos</t>
  </si>
  <si>
    <t>Pretos</t>
  </si>
  <si>
    <t>De Justiça</t>
  </si>
  <si>
    <t>De Fazenda</t>
  </si>
  <si>
    <t>Pardos</t>
  </si>
  <si>
    <t>São Filipe de Benguela o 1º de Janeiro de 1811</t>
  </si>
  <si>
    <t>Paisanos</t>
  </si>
  <si>
    <t>Esteireiros</t>
  </si>
  <si>
    <t>Quindeiros ou cesteiros</t>
  </si>
  <si>
    <t>AHU_CU, Angola, Cx 122, Doc 21</t>
  </si>
  <si>
    <t>Mecânicos</t>
  </si>
  <si>
    <t>Mapa da Cidade de Benguela, &amp; Suas mais próximas vizinhanças relativo ao Estado dela no ano passado de 1810, e ao em que fica no 1º de Janeiro do Corrente feito Segundo as Ordens, e modelo dado pelo Ilustríssimo, e Excelentíssimo Senhor D. Miguel António de Melo Governador e Capitão General do Reino de Angola, &amp; Suas Conquistas</t>
  </si>
  <si>
    <t>[sem observações]</t>
  </si>
  <si>
    <t>António Rebelo Andrade Vasconcelos e Sousa[?] - 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</si>
</sst>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textRotation="90"/>
    </xf>
    <xf numFmtId="0" fontId="12" fillId="6" borderId="7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10" fillId="6" borderId="9" xfId="0" applyFont="1" applyFill="1" applyBorder="1" applyAlignment="1">
      <alignment horizontal="center" vertical="center" textRotation="90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 textRotation="90"/>
    </xf>
    <xf numFmtId="0" fontId="8" fillId="4" borderId="5" xfId="0" applyFont="1" applyFill="1" applyBorder="1" applyAlignment="1">
      <alignment horizontal="center" vertical="center" textRotation="90"/>
    </xf>
    <xf numFmtId="0" fontId="13" fillId="3" borderId="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textRotation="90"/>
    </xf>
    <xf numFmtId="0" fontId="7" fillId="6" borderId="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textRotation="90"/>
    </xf>
    <xf numFmtId="0" fontId="14" fillId="7" borderId="3" xfId="0" applyFont="1" applyFill="1" applyBorder="1" applyAlignment="1">
      <alignment horizontal="center" vertical="center" textRotation="90" wrapText="1"/>
    </xf>
    <xf numFmtId="0" fontId="14" fillId="7" borderId="4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textRotation="90" wrapText="1"/>
    </xf>
    <xf numFmtId="0" fontId="13" fillId="6" borderId="9" xfId="0" applyFont="1" applyFill="1" applyBorder="1" applyAlignment="1">
      <alignment horizontal="center" vertical="center" textRotation="90" wrapText="1"/>
    </xf>
    <xf numFmtId="0" fontId="8" fillId="4" borderId="7" xfId="0" applyFont="1" applyFill="1" applyBorder="1" applyAlignment="1">
      <alignment horizontal="center" vertical="center" textRotation="90"/>
    </xf>
    <xf numFmtId="0" fontId="7" fillId="6" borderId="8" xfId="0" applyFont="1" applyFill="1" applyBorder="1" applyAlignment="1">
      <alignment horizontal="center" vertical="center" textRotation="90"/>
    </xf>
    <xf numFmtId="0" fontId="7" fillId="6" borderId="9" xfId="0" applyFont="1" applyFill="1" applyBorder="1" applyAlignment="1">
      <alignment horizontal="center" vertical="center" textRotation="90"/>
    </xf>
    <xf numFmtId="0" fontId="7" fillId="6" borderId="10" xfId="0" applyFont="1" applyFill="1" applyBorder="1" applyAlignment="1">
      <alignment horizontal="center" vertical="center" textRotation="90"/>
    </xf>
    <xf numFmtId="0" fontId="8" fillId="4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242453</xdr:rowOff>
    </xdr:from>
    <xdr:to>
      <xdr:col>27</xdr:col>
      <xdr:colOff>368938</xdr:colOff>
      <xdr:row>17</xdr:row>
      <xdr:rowOff>119721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59135"/>
          <a:ext cx="10915711" cy="1072222"/>
        </a:xfrm>
        <a:prstGeom prst="rect">
          <a:avLst/>
        </a:prstGeom>
      </xdr:spPr>
    </xdr:pic>
    <xdr:clientData/>
  </xdr:twoCellAnchor>
  <xdr:twoCellAnchor editAs="oneCell">
    <xdr:from>
      <xdr:col>27</xdr:col>
      <xdr:colOff>329045</xdr:colOff>
      <xdr:row>12</xdr:row>
      <xdr:rowOff>17317</xdr:rowOff>
    </xdr:from>
    <xdr:to>
      <xdr:col>61</xdr:col>
      <xdr:colOff>0</xdr:colOff>
      <xdr:row>17</xdr:row>
      <xdr:rowOff>137039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5818" y="5576453"/>
          <a:ext cx="11049000" cy="107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1"/>
  <sheetViews>
    <sheetView tabSelected="1" topLeftCell="A4" zoomScale="85" zoomScaleNormal="85" workbookViewId="0">
      <selection activeCell="A12" sqref="A12:BH12"/>
    </sheetView>
  </sheetViews>
  <sheetFormatPr defaultColWidth="0" defaultRowHeight="15" zeroHeight="1" x14ac:dyDescent="0.25"/>
  <cols>
    <col min="1" max="1" width="15.7109375" customWidth="1"/>
    <col min="2" max="3" width="4.140625" customWidth="1"/>
    <col min="4" max="4" width="5.140625" bestFit="1" customWidth="1"/>
    <col min="5" max="5" width="4" bestFit="1" customWidth="1"/>
    <col min="6" max="6" width="5.140625" bestFit="1" customWidth="1"/>
    <col min="7" max="11" width="3.85546875" bestFit="1" customWidth="1"/>
    <col min="12" max="12" width="7" bestFit="1" customWidth="1"/>
    <col min="13" max="13" width="5.42578125" bestFit="1" customWidth="1"/>
    <col min="14" max="17" width="7" bestFit="1" customWidth="1"/>
    <col min="18" max="18" width="5.42578125" bestFit="1" customWidth="1"/>
    <col min="19" max="19" width="4.42578125" bestFit="1" customWidth="1"/>
    <col min="20" max="20" width="7" bestFit="1" customWidth="1"/>
    <col min="21" max="22" width="5.42578125" bestFit="1" customWidth="1"/>
    <col min="23" max="24" width="7" bestFit="1" customWidth="1"/>
    <col min="25" max="25" width="5.42578125" bestFit="1" customWidth="1"/>
    <col min="26" max="26" width="7" bestFit="1" customWidth="1"/>
    <col min="27" max="27" width="5.42578125" bestFit="1" customWidth="1"/>
    <col min="28" max="31" width="7" bestFit="1" customWidth="1"/>
    <col min="32" max="33" width="5.42578125" bestFit="1" customWidth="1"/>
    <col min="34" max="34" width="7" bestFit="1" customWidth="1"/>
    <col min="35" max="35" width="5.42578125" bestFit="1" customWidth="1"/>
    <col min="36" max="36" width="3.85546875" bestFit="1" customWidth="1"/>
    <col min="37" max="38" width="4.5703125" customWidth="1"/>
    <col min="39" max="39" width="5.42578125" bestFit="1" customWidth="1"/>
    <col min="40" max="40" width="7" bestFit="1" customWidth="1"/>
    <col min="41" max="41" width="6" customWidth="1"/>
    <col min="42" max="42" width="3.7109375" customWidth="1"/>
    <col min="43" max="47" width="3.85546875" bestFit="1" customWidth="1"/>
    <col min="48" max="48" width="5.42578125" bestFit="1" customWidth="1"/>
    <col min="49" max="49" width="3.85546875" bestFit="1" customWidth="1"/>
    <col min="50" max="50" width="5.42578125" bestFit="1" customWidth="1"/>
    <col min="51" max="51" width="3.85546875" bestFit="1" customWidth="1"/>
    <col min="52" max="52" width="5.42578125" bestFit="1" customWidth="1"/>
    <col min="53" max="55" width="3.85546875" bestFit="1" customWidth="1"/>
    <col min="56" max="56" width="6.42578125" customWidth="1"/>
    <col min="57" max="61" width="4.28515625" customWidth="1"/>
    <col min="62" max="16384" width="9.140625" hidden="1"/>
  </cols>
  <sheetData>
    <row r="1" spans="1:61" ht="47.25" customHeight="1" thickBot="1" x14ac:dyDescent="0.4">
      <c r="A1" s="76" t="s">
        <v>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2"/>
    </row>
    <row r="2" spans="1:61" s="1" customFormat="1" ht="23.25" customHeight="1" x14ac:dyDescent="0.25">
      <c r="A2" s="77" t="s">
        <v>66</v>
      </c>
      <c r="B2" s="87" t="s">
        <v>0</v>
      </c>
      <c r="C2" s="88"/>
      <c r="D2" s="88" t="s">
        <v>1</v>
      </c>
      <c r="E2" s="88"/>
      <c r="F2" s="88"/>
      <c r="G2" s="89" t="s">
        <v>2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85" t="s">
        <v>70</v>
      </c>
    </row>
    <row r="3" spans="1:61" s="1" customFormat="1" ht="45.75" customHeight="1" thickBot="1" x14ac:dyDescent="0.3">
      <c r="A3" s="77"/>
      <c r="B3" s="91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79" t="s">
        <v>8</v>
      </c>
      <c r="H3" s="80"/>
      <c r="I3" s="80"/>
      <c r="J3" s="80"/>
      <c r="K3" s="81"/>
      <c r="L3" s="98" t="s">
        <v>9</v>
      </c>
      <c r="M3" s="92" t="s">
        <v>67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4"/>
      <c r="AA3" s="92" t="s">
        <v>10</v>
      </c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  <c r="AO3" s="95" t="s">
        <v>11</v>
      </c>
      <c r="AP3" s="96" t="s">
        <v>12</v>
      </c>
      <c r="AQ3" s="79" t="s">
        <v>13</v>
      </c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1"/>
      <c r="BE3" s="82" t="s">
        <v>14</v>
      </c>
      <c r="BF3" s="83"/>
      <c r="BG3" s="83"/>
      <c r="BH3" s="83"/>
      <c r="BI3" s="85"/>
    </row>
    <row r="4" spans="1:61" s="1" customFormat="1" ht="45.75" customHeight="1" x14ac:dyDescent="0.25">
      <c r="A4" s="77"/>
      <c r="B4" s="91"/>
      <c r="C4" s="78"/>
      <c r="D4" s="78"/>
      <c r="E4" s="78"/>
      <c r="F4" s="78"/>
      <c r="G4" s="63" t="s">
        <v>15</v>
      </c>
      <c r="H4" s="65" t="s">
        <v>16</v>
      </c>
      <c r="I4" s="65" t="s">
        <v>17</v>
      </c>
      <c r="J4" s="65" t="s">
        <v>18</v>
      </c>
      <c r="K4" s="97" t="s">
        <v>19</v>
      </c>
      <c r="L4" s="99"/>
      <c r="M4" s="53" t="s">
        <v>20</v>
      </c>
      <c r="N4" s="54"/>
      <c r="O4" s="54"/>
      <c r="P4" s="54"/>
      <c r="Q4" s="54" t="s">
        <v>21</v>
      </c>
      <c r="R4" s="54"/>
      <c r="S4" s="54"/>
      <c r="T4" s="54" t="s">
        <v>22</v>
      </c>
      <c r="U4" s="54"/>
      <c r="V4" s="54"/>
      <c r="W4" s="54" t="s">
        <v>23</v>
      </c>
      <c r="X4" s="54"/>
      <c r="Y4" s="42" t="s">
        <v>24</v>
      </c>
      <c r="Z4" s="84" t="s">
        <v>25</v>
      </c>
      <c r="AA4" s="53" t="s">
        <v>20</v>
      </c>
      <c r="AB4" s="54"/>
      <c r="AC4" s="54"/>
      <c r="AD4" s="54"/>
      <c r="AE4" s="54" t="s">
        <v>21</v>
      </c>
      <c r="AF4" s="54"/>
      <c r="AG4" s="54"/>
      <c r="AH4" s="54" t="s">
        <v>22</v>
      </c>
      <c r="AI4" s="54"/>
      <c r="AJ4" s="54"/>
      <c r="AK4" s="54" t="s">
        <v>23</v>
      </c>
      <c r="AL4" s="54"/>
      <c r="AM4" s="42" t="s">
        <v>26</v>
      </c>
      <c r="AN4" s="44" t="s">
        <v>25</v>
      </c>
      <c r="AO4" s="95"/>
      <c r="AP4" s="96"/>
      <c r="AQ4" s="67" t="s">
        <v>27</v>
      </c>
      <c r="AR4" s="45"/>
      <c r="AS4" s="45" t="s">
        <v>71</v>
      </c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6"/>
      <c r="BE4" s="73" t="s">
        <v>28</v>
      </c>
      <c r="BF4" s="71" t="s">
        <v>29</v>
      </c>
      <c r="BG4" s="71" t="s">
        <v>30</v>
      </c>
      <c r="BH4" s="71" t="s">
        <v>31</v>
      </c>
      <c r="BI4" s="85"/>
    </row>
    <row r="5" spans="1:61" s="1" customFormat="1" ht="45.75" customHeight="1" x14ac:dyDescent="0.25">
      <c r="A5" s="77"/>
      <c r="B5" s="91"/>
      <c r="C5" s="78"/>
      <c r="D5" s="78"/>
      <c r="E5" s="78"/>
      <c r="F5" s="78"/>
      <c r="G5" s="63"/>
      <c r="H5" s="65"/>
      <c r="I5" s="65"/>
      <c r="J5" s="65"/>
      <c r="K5" s="97"/>
      <c r="L5" s="99"/>
      <c r="M5" s="75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3"/>
      <c r="Z5" s="84"/>
      <c r="AA5" s="75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43"/>
      <c r="AN5" s="44"/>
      <c r="AO5" s="95"/>
      <c r="AP5" s="96"/>
      <c r="AQ5" s="63" t="s">
        <v>63</v>
      </c>
      <c r="AR5" s="65" t="s">
        <v>64</v>
      </c>
      <c r="AS5" s="65" t="s">
        <v>32</v>
      </c>
      <c r="AT5" s="65" t="s">
        <v>33</v>
      </c>
      <c r="AU5" s="65" t="s">
        <v>34</v>
      </c>
      <c r="AV5" s="65" t="s">
        <v>35</v>
      </c>
      <c r="AW5" s="72" t="s">
        <v>36</v>
      </c>
      <c r="AX5" s="72"/>
      <c r="AY5" s="65" t="s">
        <v>37</v>
      </c>
      <c r="AZ5" s="65" t="s">
        <v>38</v>
      </c>
      <c r="BA5" s="65" t="s">
        <v>39</v>
      </c>
      <c r="BB5" s="65" t="s">
        <v>68</v>
      </c>
      <c r="BC5" s="65" t="s">
        <v>40</v>
      </c>
      <c r="BD5" s="101" t="s">
        <v>69</v>
      </c>
      <c r="BE5" s="73"/>
      <c r="BF5" s="71"/>
      <c r="BG5" s="71"/>
      <c r="BH5" s="71"/>
      <c r="BI5" s="85"/>
    </row>
    <row r="6" spans="1:61" s="1" customFormat="1" ht="77.25" customHeight="1" thickBot="1" x14ac:dyDescent="0.3">
      <c r="A6" s="77"/>
      <c r="B6" s="3">
        <v>1</v>
      </c>
      <c r="C6" s="4">
        <v>2</v>
      </c>
      <c r="D6" s="4">
        <v>120</v>
      </c>
      <c r="E6" s="4">
        <v>10</v>
      </c>
      <c r="F6" s="4">
        <v>420</v>
      </c>
      <c r="G6" s="63"/>
      <c r="H6" s="65"/>
      <c r="I6" s="65"/>
      <c r="J6" s="65"/>
      <c r="K6" s="97"/>
      <c r="L6" s="100"/>
      <c r="M6" s="21">
        <v>-7</v>
      </c>
      <c r="N6" s="22" t="s">
        <v>41</v>
      </c>
      <c r="O6" s="22" t="s">
        <v>42</v>
      </c>
      <c r="P6" s="22" t="s">
        <v>43</v>
      </c>
      <c r="Q6" s="23" t="s">
        <v>44</v>
      </c>
      <c r="R6" s="23" t="s">
        <v>45</v>
      </c>
      <c r="S6" s="23" t="s">
        <v>46</v>
      </c>
      <c r="T6" s="23" t="s">
        <v>47</v>
      </c>
      <c r="U6" s="23" t="s">
        <v>48</v>
      </c>
      <c r="V6" s="23" t="s">
        <v>49</v>
      </c>
      <c r="W6" s="23" t="s">
        <v>50</v>
      </c>
      <c r="X6" s="23" t="s">
        <v>51</v>
      </c>
      <c r="Y6" s="43"/>
      <c r="Z6" s="84"/>
      <c r="AA6" s="21">
        <v>-7</v>
      </c>
      <c r="AB6" s="22" t="s">
        <v>41</v>
      </c>
      <c r="AC6" s="22" t="s">
        <v>42</v>
      </c>
      <c r="AD6" s="22" t="s">
        <v>43</v>
      </c>
      <c r="AE6" s="23" t="s">
        <v>52</v>
      </c>
      <c r="AF6" s="23" t="s">
        <v>53</v>
      </c>
      <c r="AG6" s="23" t="s">
        <v>54</v>
      </c>
      <c r="AH6" s="23" t="s">
        <v>55</v>
      </c>
      <c r="AI6" s="23" t="s">
        <v>56</v>
      </c>
      <c r="AJ6" s="23" t="s">
        <v>57</v>
      </c>
      <c r="AK6" s="23" t="s">
        <v>50</v>
      </c>
      <c r="AL6" s="23" t="s">
        <v>51</v>
      </c>
      <c r="AM6" s="43"/>
      <c r="AN6" s="44"/>
      <c r="AO6" s="95"/>
      <c r="AP6" s="96"/>
      <c r="AQ6" s="64"/>
      <c r="AR6" s="66"/>
      <c r="AS6" s="65"/>
      <c r="AT6" s="65"/>
      <c r="AU6" s="65"/>
      <c r="AV6" s="65"/>
      <c r="AW6" s="33" t="s">
        <v>58</v>
      </c>
      <c r="AX6" s="33" t="s">
        <v>59</v>
      </c>
      <c r="AY6" s="65"/>
      <c r="AZ6" s="65"/>
      <c r="BA6" s="65"/>
      <c r="BB6" s="65"/>
      <c r="BC6" s="65"/>
      <c r="BD6" s="101"/>
      <c r="BE6" s="73"/>
      <c r="BF6" s="71"/>
      <c r="BG6" s="71"/>
      <c r="BH6" s="71"/>
      <c r="BI6" s="85"/>
    </row>
    <row r="7" spans="1:61" s="1" customFormat="1" ht="30" customHeight="1" x14ac:dyDescent="0.25">
      <c r="A7" s="50" t="s">
        <v>60</v>
      </c>
      <c r="B7" s="53" t="s">
        <v>61</v>
      </c>
      <c r="C7" s="54"/>
      <c r="D7" s="54"/>
      <c r="E7" s="54"/>
      <c r="F7" s="55"/>
      <c r="G7" s="6">
        <v>2</v>
      </c>
      <c r="H7" s="6"/>
      <c r="I7" s="6"/>
      <c r="J7" s="6"/>
      <c r="K7" s="7"/>
      <c r="L7" s="8">
        <v>15</v>
      </c>
      <c r="M7" s="5">
        <v>2</v>
      </c>
      <c r="N7" s="6">
        <v>2</v>
      </c>
      <c r="O7" s="6">
        <v>3</v>
      </c>
      <c r="P7" s="6">
        <v>36</v>
      </c>
      <c r="Q7" s="6">
        <v>27</v>
      </c>
      <c r="R7" s="6">
        <v>13</v>
      </c>
      <c r="S7" s="6">
        <v>3</v>
      </c>
      <c r="T7" s="6">
        <v>6</v>
      </c>
      <c r="U7" s="6">
        <v>9</v>
      </c>
      <c r="V7" s="6">
        <v>28</v>
      </c>
      <c r="W7" s="6"/>
      <c r="X7" s="6"/>
      <c r="Y7" s="7"/>
      <c r="Z7" s="24">
        <v>43</v>
      </c>
      <c r="AA7" s="5"/>
      <c r="AB7" s="6"/>
      <c r="AC7" s="6"/>
      <c r="AD7" s="6">
        <v>2</v>
      </c>
      <c r="AE7" s="6"/>
      <c r="AF7" s="6">
        <v>2</v>
      </c>
      <c r="AG7" s="6"/>
      <c r="AH7" s="6">
        <v>1</v>
      </c>
      <c r="AI7" s="6"/>
      <c r="AJ7" s="6">
        <v>1</v>
      </c>
      <c r="AK7" s="6"/>
      <c r="AL7" s="6"/>
      <c r="AM7" s="7"/>
      <c r="AN7" s="27">
        <v>2</v>
      </c>
      <c r="AO7" s="28">
        <v>45</v>
      </c>
      <c r="AP7" s="29"/>
      <c r="AQ7" s="5">
        <v>1</v>
      </c>
      <c r="AR7" s="6">
        <v>2</v>
      </c>
      <c r="AS7" s="6"/>
      <c r="AT7" s="6"/>
      <c r="AU7" s="6"/>
      <c r="AV7" s="6"/>
      <c r="AW7" s="6"/>
      <c r="AX7" s="6"/>
      <c r="AY7" s="6"/>
      <c r="AZ7" s="6"/>
      <c r="BA7" s="34"/>
      <c r="BB7" s="34"/>
      <c r="BC7" s="34"/>
      <c r="BD7" s="35"/>
      <c r="BE7" s="5"/>
      <c r="BF7" s="6"/>
      <c r="BG7" s="6"/>
      <c r="BH7" s="6"/>
      <c r="BI7" s="85"/>
    </row>
    <row r="8" spans="1:61" s="1" customFormat="1" ht="30" customHeight="1" x14ac:dyDescent="0.25">
      <c r="A8" s="51"/>
      <c r="B8" s="56" t="s">
        <v>62</v>
      </c>
      <c r="C8" s="57"/>
      <c r="D8" s="57"/>
      <c r="E8" s="57"/>
      <c r="F8" s="58"/>
      <c r="G8" s="10"/>
      <c r="H8" s="10"/>
      <c r="I8" s="10"/>
      <c r="J8" s="10"/>
      <c r="K8" s="11"/>
      <c r="L8" s="12">
        <v>106</v>
      </c>
      <c r="M8" s="9">
        <v>15</v>
      </c>
      <c r="N8" s="10">
        <v>89</v>
      </c>
      <c r="O8" s="10">
        <v>229</v>
      </c>
      <c r="P8" s="10">
        <v>98</v>
      </c>
      <c r="Q8" s="10">
        <v>424</v>
      </c>
      <c r="R8" s="10">
        <v>6</v>
      </c>
      <c r="S8" s="10">
        <v>1</v>
      </c>
      <c r="T8" s="10">
        <v>399</v>
      </c>
      <c r="U8" s="10">
        <v>32</v>
      </c>
      <c r="V8" s="10"/>
      <c r="W8" s="10">
        <v>78</v>
      </c>
      <c r="X8" s="10">
        <v>353</v>
      </c>
      <c r="Y8" s="11">
        <v>22</v>
      </c>
      <c r="Z8" s="24">
        <v>431</v>
      </c>
      <c r="AA8" s="9">
        <v>46</v>
      </c>
      <c r="AB8" s="10">
        <v>172</v>
      </c>
      <c r="AC8" s="10">
        <v>346</v>
      </c>
      <c r="AD8" s="10">
        <v>213</v>
      </c>
      <c r="AE8" s="10">
        <v>768</v>
      </c>
      <c r="AF8" s="10">
        <v>7</v>
      </c>
      <c r="AG8" s="10">
        <v>2</v>
      </c>
      <c r="AH8" s="10">
        <v>770</v>
      </c>
      <c r="AI8" s="10">
        <v>7</v>
      </c>
      <c r="AJ8" s="10"/>
      <c r="AK8" s="10">
        <v>84</v>
      </c>
      <c r="AL8" s="10">
        <v>693</v>
      </c>
      <c r="AM8" s="11">
        <v>15</v>
      </c>
      <c r="AN8" s="27">
        <v>777</v>
      </c>
      <c r="AO8" s="28">
        <v>1208</v>
      </c>
      <c r="AP8" s="29">
        <v>8</v>
      </c>
      <c r="AQ8" s="9">
        <v>1</v>
      </c>
      <c r="AR8" s="10">
        <v>1</v>
      </c>
      <c r="AS8" s="10">
        <v>3</v>
      </c>
      <c r="AT8" s="10">
        <v>1</v>
      </c>
      <c r="AU8" s="10">
        <v>2</v>
      </c>
      <c r="AV8" s="10">
        <v>15</v>
      </c>
      <c r="AW8" s="10">
        <v>5</v>
      </c>
      <c r="AX8" s="10">
        <v>10</v>
      </c>
      <c r="AY8" s="10">
        <v>7</v>
      </c>
      <c r="AZ8" s="10">
        <v>9</v>
      </c>
      <c r="BA8" s="36">
        <v>5</v>
      </c>
      <c r="BB8" s="36"/>
      <c r="BC8" s="10"/>
      <c r="BD8" s="37"/>
      <c r="BE8" s="9"/>
      <c r="BF8" s="10"/>
      <c r="BG8" s="10"/>
      <c r="BH8" s="10"/>
      <c r="BI8" s="85"/>
    </row>
    <row r="9" spans="1:61" s="1" customFormat="1" ht="30" customHeight="1" thickBot="1" x14ac:dyDescent="0.3">
      <c r="A9" s="52"/>
      <c r="B9" s="59" t="s">
        <v>65</v>
      </c>
      <c r="C9" s="60"/>
      <c r="D9" s="60"/>
      <c r="E9" s="60"/>
      <c r="F9" s="61"/>
      <c r="G9" s="14"/>
      <c r="H9" s="14"/>
      <c r="I9" s="14"/>
      <c r="J9" s="14"/>
      <c r="K9" s="15"/>
      <c r="L9" s="16">
        <v>30</v>
      </c>
      <c r="M9" s="13">
        <v>19</v>
      </c>
      <c r="N9" s="14">
        <v>20</v>
      </c>
      <c r="O9" s="14">
        <v>11</v>
      </c>
      <c r="P9" s="14">
        <v>20</v>
      </c>
      <c r="Q9" s="14">
        <v>48</v>
      </c>
      <c r="R9" s="14">
        <v>17</v>
      </c>
      <c r="S9" s="14">
        <v>5</v>
      </c>
      <c r="T9" s="14">
        <v>50</v>
      </c>
      <c r="U9" s="14">
        <v>20</v>
      </c>
      <c r="V9" s="14"/>
      <c r="W9" s="14">
        <v>68</v>
      </c>
      <c r="X9" s="14">
        <v>2</v>
      </c>
      <c r="Y9" s="15">
        <v>26</v>
      </c>
      <c r="Z9" s="25">
        <v>70</v>
      </c>
      <c r="AA9" s="13">
        <v>9</v>
      </c>
      <c r="AB9" s="14">
        <v>24</v>
      </c>
      <c r="AC9" s="14">
        <v>40</v>
      </c>
      <c r="AD9" s="14">
        <v>15</v>
      </c>
      <c r="AE9" s="14">
        <v>46</v>
      </c>
      <c r="AF9" s="14">
        <v>33</v>
      </c>
      <c r="AG9" s="14">
        <v>9</v>
      </c>
      <c r="AH9" s="14">
        <v>80</v>
      </c>
      <c r="AI9" s="14">
        <v>7</v>
      </c>
      <c r="AJ9" s="14">
        <v>1</v>
      </c>
      <c r="AK9" s="14">
        <v>86</v>
      </c>
      <c r="AL9" s="14">
        <v>2</v>
      </c>
      <c r="AM9" s="15">
        <v>24</v>
      </c>
      <c r="AN9" s="30">
        <v>88</v>
      </c>
      <c r="AO9" s="31">
        <v>158</v>
      </c>
      <c r="AP9" s="32"/>
      <c r="AQ9" s="13">
        <v>3</v>
      </c>
      <c r="AR9" s="14">
        <v>3</v>
      </c>
      <c r="AS9" s="14">
        <v>2</v>
      </c>
      <c r="AT9" s="14"/>
      <c r="AU9" s="14">
        <v>1</v>
      </c>
      <c r="AV9" s="14">
        <v>2</v>
      </c>
      <c r="AW9" s="14"/>
      <c r="AX9" s="14"/>
      <c r="AY9" s="14"/>
      <c r="AZ9" s="14">
        <v>5</v>
      </c>
      <c r="BA9" s="38"/>
      <c r="BB9" s="38"/>
      <c r="BC9" s="38"/>
      <c r="BD9" s="39"/>
      <c r="BE9" s="13"/>
      <c r="BF9" s="14"/>
      <c r="BG9" s="14"/>
      <c r="BH9" s="14"/>
      <c r="BI9" s="85"/>
    </row>
    <row r="10" spans="1:61" s="1" customFormat="1" ht="21.75" thickBot="1" x14ac:dyDescent="0.3">
      <c r="A10" s="62" t="s">
        <v>25</v>
      </c>
      <c r="B10" s="62"/>
      <c r="C10" s="62"/>
      <c r="D10" s="62"/>
      <c r="E10" s="62"/>
      <c r="F10" s="62"/>
      <c r="G10" s="17">
        <f t="shared" ref="G10:BH10" si="0">SUM(G7:G9)</f>
        <v>2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9">
        <f t="shared" si="0"/>
        <v>0</v>
      </c>
      <c r="L10" s="20">
        <f t="shared" si="0"/>
        <v>151</v>
      </c>
      <c r="M10" s="17">
        <f t="shared" si="0"/>
        <v>36</v>
      </c>
      <c r="N10" s="18">
        <f t="shared" si="0"/>
        <v>111</v>
      </c>
      <c r="O10" s="18">
        <f t="shared" si="0"/>
        <v>243</v>
      </c>
      <c r="P10" s="18">
        <f t="shared" si="0"/>
        <v>154</v>
      </c>
      <c r="Q10" s="18">
        <f t="shared" si="0"/>
        <v>499</v>
      </c>
      <c r="R10" s="18">
        <f t="shared" si="0"/>
        <v>36</v>
      </c>
      <c r="S10" s="18">
        <f t="shared" si="0"/>
        <v>9</v>
      </c>
      <c r="T10" s="18">
        <f t="shared" si="0"/>
        <v>455</v>
      </c>
      <c r="U10" s="18">
        <f t="shared" si="0"/>
        <v>61</v>
      </c>
      <c r="V10" s="18">
        <f t="shared" si="0"/>
        <v>28</v>
      </c>
      <c r="W10" s="18">
        <f t="shared" si="0"/>
        <v>146</v>
      </c>
      <c r="X10" s="18">
        <f t="shared" si="0"/>
        <v>355</v>
      </c>
      <c r="Y10" s="26">
        <f t="shared" si="0"/>
        <v>48</v>
      </c>
      <c r="Z10" s="19">
        <f t="shared" si="0"/>
        <v>544</v>
      </c>
      <c r="AA10" s="17">
        <f t="shared" si="0"/>
        <v>55</v>
      </c>
      <c r="AB10" s="18">
        <f t="shared" si="0"/>
        <v>196</v>
      </c>
      <c r="AC10" s="18">
        <f t="shared" si="0"/>
        <v>386</v>
      </c>
      <c r="AD10" s="18">
        <f t="shared" si="0"/>
        <v>230</v>
      </c>
      <c r="AE10" s="18">
        <f t="shared" si="0"/>
        <v>814</v>
      </c>
      <c r="AF10" s="18">
        <f t="shared" si="0"/>
        <v>42</v>
      </c>
      <c r="AG10" s="18">
        <f t="shared" si="0"/>
        <v>11</v>
      </c>
      <c r="AH10" s="18">
        <f t="shared" si="0"/>
        <v>851</v>
      </c>
      <c r="AI10" s="18">
        <f t="shared" si="0"/>
        <v>14</v>
      </c>
      <c r="AJ10" s="18">
        <f t="shared" si="0"/>
        <v>2</v>
      </c>
      <c r="AK10" s="18">
        <f t="shared" si="0"/>
        <v>170</v>
      </c>
      <c r="AL10" s="18">
        <f t="shared" si="0"/>
        <v>695</v>
      </c>
      <c r="AM10" s="26">
        <f t="shared" si="0"/>
        <v>39</v>
      </c>
      <c r="AN10" s="19">
        <f t="shared" si="0"/>
        <v>867</v>
      </c>
      <c r="AO10" s="20">
        <f t="shared" si="0"/>
        <v>1411</v>
      </c>
      <c r="AP10" s="20">
        <f t="shared" si="0"/>
        <v>8</v>
      </c>
      <c r="AQ10" s="17">
        <f t="shared" si="0"/>
        <v>5</v>
      </c>
      <c r="AR10" s="18">
        <f t="shared" si="0"/>
        <v>6</v>
      </c>
      <c r="AS10" s="18">
        <f t="shared" si="0"/>
        <v>5</v>
      </c>
      <c r="AT10" s="18">
        <f t="shared" si="0"/>
        <v>1</v>
      </c>
      <c r="AU10" s="18">
        <f t="shared" si="0"/>
        <v>3</v>
      </c>
      <c r="AV10" s="18">
        <f t="shared" si="0"/>
        <v>17</v>
      </c>
      <c r="AW10" s="18">
        <f t="shared" si="0"/>
        <v>5</v>
      </c>
      <c r="AX10" s="18">
        <f t="shared" si="0"/>
        <v>10</v>
      </c>
      <c r="AY10" s="18">
        <f t="shared" si="0"/>
        <v>7</v>
      </c>
      <c r="AZ10" s="18">
        <f t="shared" si="0"/>
        <v>14</v>
      </c>
      <c r="BA10" s="18">
        <f t="shared" si="0"/>
        <v>5</v>
      </c>
      <c r="BB10" s="18">
        <f t="shared" si="0"/>
        <v>0</v>
      </c>
      <c r="BC10" s="40">
        <f t="shared" si="0"/>
        <v>0</v>
      </c>
      <c r="BD10" s="26">
        <f t="shared" si="0"/>
        <v>0</v>
      </c>
      <c r="BE10" s="41">
        <f t="shared" si="0"/>
        <v>0</v>
      </c>
      <c r="BF10" s="40">
        <f t="shared" si="0"/>
        <v>0</v>
      </c>
      <c r="BG10" s="40">
        <f t="shared" si="0"/>
        <v>0</v>
      </c>
      <c r="BH10" s="26">
        <f t="shared" si="0"/>
        <v>0</v>
      </c>
      <c r="BI10" s="85"/>
    </row>
    <row r="11" spans="1:61" s="1" customFormat="1" ht="19.5" customHeight="1" thickBot="1" x14ac:dyDescent="0.3">
      <c r="A11" s="47" t="s">
        <v>73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85"/>
    </row>
    <row r="12" spans="1:61" s="1" customFormat="1" ht="19.5" customHeight="1" thickBot="1" x14ac:dyDescent="0.3">
      <c r="A12" s="68" t="s">
        <v>74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70"/>
      <c r="BI12" s="86"/>
    </row>
    <row r="13" spans="1:61" x14ac:dyDescent="0.25"/>
    <row r="14" spans="1:61" x14ac:dyDescent="0.25"/>
    <row r="15" spans="1:61" x14ac:dyDescent="0.25"/>
    <row r="16" spans="1:61" x14ac:dyDescent="0.25"/>
    <row r="17" x14ac:dyDescent="0.25"/>
    <row r="18" x14ac:dyDescent="0.25"/>
    <row r="19" x14ac:dyDescent="0.25"/>
    <row r="20" x14ac:dyDescent="0.25"/>
    <row r="21" x14ac:dyDescent="0.25"/>
  </sheetData>
  <mergeCells count="62">
    <mergeCell ref="BI2:BI12"/>
    <mergeCell ref="B2:C2"/>
    <mergeCell ref="D2:F2"/>
    <mergeCell ref="G2:BH2"/>
    <mergeCell ref="B3:B5"/>
    <mergeCell ref="AH4:AJ5"/>
    <mergeCell ref="Y4:Y6"/>
    <mergeCell ref="M3:Z3"/>
    <mergeCell ref="AA3:AN3"/>
    <mergeCell ref="AO3:AO6"/>
    <mergeCell ref="AP3:AP6"/>
    <mergeCell ref="K4:K6"/>
    <mergeCell ref="L3:L6"/>
    <mergeCell ref="BB5:BB6"/>
    <mergeCell ref="BC5:BC6"/>
    <mergeCell ref="BD5:BD6"/>
    <mergeCell ref="A1:BH1"/>
    <mergeCell ref="A2:A6"/>
    <mergeCell ref="C3:C5"/>
    <mergeCell ref="D3:D5"/>
    <mergeCell ref="E3:E5"/>
    <mergeCell ref="F3:F5"/>
    <mergeCell ref="G3:K3"/>
    <mergeCell ref="G4:G6"/>
    <mergeCell ref="H4:H6"/>
    <mergeCell ref="I4:I6"/>
    <mergeCell ref="J4:J6"/>
    <mergeCell ref="AQ3:BD3"/>
    <mergeCell ref="BE3:BH3"/>
    <mergeCell ref="Z4:Z6"/>
    <mergeCell ref="AA4:AD5"/>
    <mergeCell ref="BA5:BA6"/>
    <mergeCell ref="A12:BH12"/>
    <mergeCell ref="BF4:BF6"/>
    <mergeCell ref="BG4:BG6"/>
    <mergeCell ref="BH4:BH6"/>
    <mergeCell ref="AS5:AS6"/>
    <mergeCell ref="AT5:AT6"/>
    <mergeCell ref="AU5:AU6"/>
    <mergeCell ref="AV5:AV6"/>
    <mergeCell ref="AW5:AX5"/>
    <mergeCell ref="AY5:AY6"/>
    <mergeCell ref="AZ5:AZ6"/>
    <mergeCell ref="BE4:BE6"/>
    <mergeCell ref="AK4:AL5"/>
    <mergeCell ref="M4:P5"/>
    <mergeCell ref="Q4:S5"/>
    <mergeCell ref="T4:V5"/>
    <mergeCell ref="AM4:AM6"/>
    <mergeCell ref="AN4:AN6"/>
    <mergeCell ref="AS4:BD4"/>
    <mergeCell ref="A11:BH11"/>
    <mergeCell ref="A7:A9"/>
    <mergeCell ref="B7:F7"/>
    <mergeCell ref="B8:F8"/>
    <mergeCell ref="B9:F9"/>
    <mergeCell ref="A10:F10"/>
    <mergeCell ref="AQ5:AQ6"/>
    <mergeCell ref="AR5:AR6"/>
    <mergeCell ref="AQ4:AR4"/>
    <mergeCell ref="W4:X5"/>
    <mergeCell ref="AE4:AG5"/>
  </mergeCells>
  <pageMargins left="0.7" right="0.7" top="0.75" bottom="0.75" header="0.3" footer="0.3"/>
  <pageSetup paperSize="9" scale="40" orientation="landscape" horizontalDpi="1200" verticalDpi="1200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Benguela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2014-08-25T09:50:57Z</dcterms:modified>
</cp:coreProperties>
</file>