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CP - CHAM\Materiais tratados\Açores\Açores 1785-1795\"/>
    </mc:Choice>
  </mc:AlternateContent>
  <bookViews>
    <workbookView xWindow="0" yWindow="0" windowWidth="20490" windowHeight="7755"/>
  </bookViews>
  <sheets>
    <sheet name="Açores 179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7" i="1"/>
  <c r="L11" i="1"/>
  <c r="L10" i="1"/>
  <c r="K13" i="1" l="1"/>
  <c r="F13" i="1" l="1"/>
  <c r="N13" i="1" l="1"/>
  <c r="M13" i="1"/>
  <c r="J13" i="1"/>
  <c r="L12" i="1"/>
  <c r="I13" i="1"/>
  <c r="H13" i="1"/>
  <c r="G13" i="1"/>
  <c r="E13" i="1"/>
  <c r="D13" i="1"/>
  <c r="C13" i="1"/>
  <c r="B13" i="1"/>
  <c r="L5" i="1"/>
  <c r="L6" i="1"/>
  <c r="L9" i="1"/>
  <c r="L4" i="1"/>
  <c r="L13" i="1" l="1"/>
</calcChain>
</file>

<file path=xl/sharedStrings.xml><?xml version="1.0" encoding="utf-8"?>
<sst xmlns="http://schemas.openxmlformats.org/spreadsheetml/2006/main" count="30" uniqueCount="28">
  <si>
    <t>De 90 para cima</t>
  </si>
  <si>
    <t>Sexo Masculino</t>
  </si>
  <si>
    <t>Até 7 anos</t>
  </si>
  <si>
    <t>Sexo Feminino</t>
  </si>
  <si>
    <t>Denominação das Ilhas</t>
  </si>
  <si>
    <t>[sem observações]</t>
  </si>
  <si>
    <t>Somas</t>
  </si>
  <si>
    <t>De 7 a 15</t>
  </si>
  <si>
    <t>De 15 a 60</t>
  </si>
  <si>
    <t>De 60 a 90</t>
  </si>
  <si>
    <t>De 7 a 14</t>
  </si>
  <si>
    <t>De 14 a 40</t>
  </si>
  <si>
    <t>De 40 a 90</t>
  </si>
  <si>
    <t>Falecidos neste ano</t>
  </si>
  <si>
    <t>Nascidos neste ano</t>
  </si>
  <si>
    <t>Terceira Capital</t>
  </si>
  <si>
    <t>São Miguel</t>
  </si>
  <si>
    <t>Santa Maria</t>
  </si>
  <si>
    <t>São Jorge</t>
  </si>
  <si>
    <t>Pico</t>
  </si>
  <si>
    <t>Faial</t>
  </si>
  <si>
    <t>Graciosa</t>
  </si>
  <si>
    <t>Flores</t>
  </si>
  <si>
    <t>Corvo</t>
  </si>
  <si>
    <t>Mapa Geral dos habitantes das nove Ilhas dos Açores, respectivo ao ano pretérito de 1795, com individuação dos Sexos, e suas idades, que, em observância das Ordens de Sua Magestade remete o Governo das mesmas Ilhas ao Ilustríssimo e Excelentíssimo, Senhor Luís Pinto de Sousa Coutinho, Ministro e Secretário de Estado dos Negócios da Marinha, e Domínios Ultramarinos</t>
  </si>
  <si>
    <t>[retirado de Madeira (1997)] AHU, Açores, Cx 24, Doc 17</t>
  </si>
  <si>
    <t>[sem assinatura]</t>
  </si>
  <si>
    <t>Número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</si>
</sst>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0" fillId="6" borderId="5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15</xdr:col>
      <xdr:colOff>6644</xdr:colOff>
      <xdr:row>21</xdr:row>
      <xdr:rowOff>68584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90950"/>
          <a:ext cx="11922419" cy="1211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Normal="100" workbookViewId="0">
      <selection activeCell="P3" sqref="P3"/>
    </sheetView>
  </sheetViews>
  <sheetFormatPr defaultRowHeight="15" x14ac:dyDescent="0.25"/>
  <cols>
    <col min="1" max="1" width="31.5703125" bestFit="1" customWidth="1"/>
    <col min="2" max="2" width="8.85546875" customWidth="1"/>
    <col min="3" max="3" width="8.7109375" bestFit="1" customWidth="1"/>
    <col min="4" max="5" width="9.7109375" bestFit="1" customWidth="1"/>
    <col min="6" max="6" width="10.85546875" bestFit="1" customWidth="1"/>
    <col min="7" max="7" width="15.5703125" bestFit="1" customWidth="1"/>
    <col min="8" max="8" width="9.85546875" customWidth="1"/>
    <col min="9" max="9" width="8" bestFit="1" customWidth="1"/>
    <col min="10" max="10" width="9" bestFit="1" customWidth="1"/>
    <col min="11" max="11" width="10" bestFit="1" customWidth="1"/>
    <col min="12" max="13" width="13.140625" bestFit="1" customWidth="1"/>
    <col min="14" max="14" width="11.42578125" bestFit="1" customWidth="1"/>
  </cols>
  <sheetData>
    <row r="1" spans="1:15" ht="63" customHeight="1" thickBot="1" x14ac:dyDescent="0.3">
      <c r="A1" s="2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15.75" customHeight="1" x14ac:dyDescent="0.25">
      <c r="A2" s="5" t="s">
        <v>4</v>
      </c>
      <c r="B2" s="6" t="s">
        <v>1</v>
      </c>
      <c r="C2" s="7"/>
      <c r="D2" s="7"/>
      <c r="E2" s="7"/>
      <c r="F2" s="8"/>
      <c r="G2" s="6" t="s">
        <v>3</v>
      </c>
      <c r="H2" s="7"/>
      <c r="I2" s="7"/>
      <c r="J2" s="7"/>
      <c r="K2" s="8"/>
      <c r="L2" s="9" t="s">
        <v>27</v>
      </c>
      <c r="M2" s="10" t="s">
        <v>14</v>
      </c>
      <c r="N2" s="11" t="s">
        <v>13</v>
      </c>
      <c r="O2" s="12" t="s">
        <v>25</v>
      </c>
    </row>
    <row r="3" spans="1:15" ht="34.5" customHeight="1" thickBot="1" x14ac:dyDescent="0.3">
      <c r="A3" s="13"/>
      <c r="B3" s="14" t="s">
        <v>2</v>
      </c>
      <c r="C3" s="15" t="s">
        <v>7</v>
      </c>
      <c r="D3" s="15" t="s">
        <v>8</v>
      </c>
      <c r="E3" s="15" t="s">
        <v>9</v>
      </c>
      <c r="F3" s="16" t="s">
        <v>0</v>
      </c>
      <c r="G3" s="14" t="s">
        <v>2</v>
      </c>
      <c r="H3" s="15" t="s">
        <v>10</v>
      </c>
      <c r="I3" s="15" t="s">
        <v>11</v>
      </c>
      <c r="J3" s="15" t="s">
        <v>12</v>
      </c>
      <c r="K3" s="16" t="s">
        <v>0</v>
      </c>
      <c r="L3" s="17"/>
      <c r="M3" s="18"/>
      <c r="N3" s="19"/>
      <c r="O3" s="12"/>
    </row>
    <row r="4" spans="1:15" x14ac:dyDescent="0.25">
      <c r="A4" s="20" t="s">
        <v>15</v>
      </c>
      <c r="B4" s="21">
        <v>2173</v>
      </c>
      <c r="C4" s="22">
        <v>2610</v>
      </c>
      <c r="D4" s="22">
        <v>6743</v>
      </c>
      <c r="E4" s="22">
        <v>1395</v>
      </c>
      <c r="F4" s="23">
        <v>10</v>
      </c>
      <c r="G4" s="21">
        <v>2099</v>
      </c>
      <c r="H4" s="22">
        <v>1866</v>
      </c>
      <c r="I4" s="22">
        <v>6360</v>
      </c>
      <c r="J4" s="22">
        <v>4319</v>
      </c>
      <c r="K4" s="23">
        <v>15</v>
      </c>
      <c r="L4" s="24">
        <f>SUM(B4:K4)</f>
        <v>27590</v>
      </c>
      <c r="M4" s="25">
        <v>909</v>
      </c>
      <c r="N4" s="23">
        <v>989</v>
      </c>
      <c r="O4" s="12"/>
    </row>
    <row r="5" spans="1:15" x14ac:dyDescent="0.25">
      <c r="A5" s="26" t="s">
        <v>16</v>
      </c>
      <c r="B5" s="27">
        <v>4565</v>
      </c>
      <c r="C5" s="28">
        <v>4497</v>
      </c>
      <c r="D5" s="28">
        <v>10950</v>
      </c>
      <c r="E5" s="28">
        <v>4767</v>
      </c>
      <c r="F5" s="29">
        <v>7</v>
      </c>
      <c r="G5" s="27">
        <v>4551</v>
      </c>
      <c r="H5" s="28">
        <v>4202</v>
      </c>
      <c r="I5" s="28">
        <v>12082</v>
      </c>
      <c r="J5" s="28">
        <v>11115</v>
      </c>
      <c r="K5" s="29">
        <v>8</v>
      </c>
      <c r="L5" s="24">
        <f t="shared" ref="L5:L12" si="0">SUM(B5:K5)</f>
        <v>56744</v>
      </c>
      <c r="M5" s="30">
        <v>2188</v>
      </c>
      <c r="N5" s="29">
        <v>1733</v>
      </c>
      <c r="O5" s="12"/>
    </row>
    <row r="6" spans="1:15" x14ac:dyDescent="0.25">
      <c r="A6" s="20" t="s">
        <v>17</v>
      </c>
      <c r="B6" s="21">
        <v>241</v>
      </c>
      <c r="C6" s="22">
        <v>266</v>
      </c>
      <c r="D6" s="22">
        <v>831</v>
      </c>
      <c r="E6" s="22">
        <v>237</v>
      </c>
      <c r="F6" s="23"/>
      <c r="G6" s="21">
        <v>232</v>
      </c>
      <c r="H6" s="22">
        <v>176</v>
      </c>
      <c r="I6" s="22">
        <v>929</v>
      </c>
      <c r="J6" s="22">
        <v>686</v>
      </c>
      <c r="K6" s="23"/>
      <c r="L6" s="24">
        <f t="shared" si="0"/>
        <v>3598</v>
      </c>
      <c r="M6" s="25">
        <v>98</v>
      </c>
      <c r="N6" s="23">
        <v>124</v>
      </c>
      <c r="O6" s="12"/>
    </row>
    <row r="7" spans="1:15" x14ac:dyDescent="0.25">
      <c r="A7" s="26" t="s">
        <v>18</v>
      </c>
      <c r="B7" s="27">
        <v>1215</v>
      </c>
      <c r="C7" s="28">
        <v>1198</v>
      </c>
      <c r="D7" s="28">
        <v>3268</v>
      </c>
      <c r="E7" s="28">
        <v>762</v>
      </c>
      <c r="F7" s="29">
        <v>5</v>
      </c>
      <c r="G7" s="27">
        <v>1079</v>
      </c>
      <c r="H7" s="28">
        <v>1205</v>
      </c>
      <c r="I7" s="28">
        <v>3139</v>
      </c>
      <c r="J7" s="28">
        <v>1859</v>
      </c>
      <c r="K7" s="29">
        <v>2</v>
      </c>
      <c r="L7" s="24">
        <f t="shared" si="0"/>
        <v>13732</v>
      </c>
      <c r="M7" s="30">
        <v>479</v>
      </c>
      <c r="N7" s="29">
        <v>437</v>
      </c>
      <c r="O7" s="12"/>
    </row>
    <row r="8" spans="1:15" x14ac:dyDescent="0.25">
      <c r="A8" s="20" t="s">
        <v>19</v>
      </c>
      <c r="B8" s="21">
        <v>1916</v>
      </c>
      <c r="C8" s="22">
        <v>2089</v>
      </c>
      <c r="D8" s="22">
        <v>5499</v>
      </c>
      <c r="E8" s="22">
        <v>1102</v>
      </c>
      <c r="F8" s="23">
        <v>12</v>
      </c>
      <c r="G8" s="21">
        <v>1953</v>
      </c>
      <c r="H8" s="22">
        <v>2123</v>
      </c>
      <c r="I8" s="22">
        <v>4848</v>
      </c>
      <c r="J8" s="22">
        <v>2767</v>
      </c>
      <c r="K8" s="23">
        <v>1</v>
      </c>
      <c r="L8" s="24">
        <f t="shared" si="0"/>
        <v>22310</v>
      </c>
      <c r="M8" s="25">
        <v>631</v>
      </c>
      <c r="N8" s="23">
        <v>382</v>
      </c>
      <c r="O8" s="12"/>
    </row>
    <row r="9" spans="1:15" x14ac:dyDescent="0.25">
      <c r="A9" s="26" t="s">
        <v>20</v>
      </c>
      <c r="B9" s="27">
        <v>1487</v>
      </c>
      <c r="C9" s="28">
        <v>1926</v>
      </c>
      <c r="D9" s="28">
        <v>4050</v>
      </c>
      <c r="E9" s="28">
        <v>1456</v>
      </c>
      <c r="F9" s="29"/>
      <c r="G9" s="27">
        <v>1248</v>
      </c>
      <c r="H9" s="28">
        <v>1711</v>
      </c>
      <c r="I9" s="28">
        <v>3528</v>
      </c>
      <c r="J9" s="28">
        <v>2282</v>
      </c>
      <c r="K9" s="29">
        <v>1</v>
      </c>
      <c r="L9" s="24">
        <f t="shared" si="0"/>
        <v>17689</v>
      </c>
      <c r="M9" s="30">
        <v>659</v>
      </c>
      <c r="N9" s="29">
        <v>398</v>
      </c>
      <c r="O9" s="12"/>
    </row>
    <row r="10" spans="1:15" x14ac:dyDescent="0.25">
      <c r="A10" s="20" t="s">
        <v>21</v>
      </c>
      <c r="B10" s="21">
        <v>583</v>
      </c>
      <c r="C10" s="22">
        <v>766</v>
      </c>
      <c r="D10" s="22">
        <v>1662</v>
      </c>
      <c r="E10" s="22">
        <v>547</v>
      </c>
      <c r="F10" s="23">
        <v>1</v>
      </c>
      <c r="G10" s="21">
        <v>590</v>
      </c>
      <c r="H10" s="22">
        <v>652</v>
      </c>
      <c r="I10" s="22">
        <v>1666</v>
      </c>
      <c r="J10" s="22">
        <v>1218</v>
      </c>
      <c r="K10" s="23"/>
      <c r="L10" s="24">
        <f t="shared" si="0"/>
        <v>7685</v>
      </c>
      <c r="M10" s="25">
        <v>284</v>
      </c>
      <c r="N10" s="23">
        <v>170</v>
      </c>
      <c r="O10" s="12"/>
    </row>
    <row r="11" spans="1:15" x14ac:dyDescent="0.25">
      <c r="A11" s="26" t="s">
        <v>22</v>
      </c>
      <c r="B11" s="27">
        <v>656</v>
      </c>
      <c r="C11" s="28">
        <v>557</v>
      </c>
      <c r="D11" s="28">
        <v>1743</v>
      </c>
      <c r="E11" s="28">
        <v>155</v>
      </c>
      <c r="F11" s="29"/>
      <c r="G11" s="27">
        <v>646</v>
      </c>
      <c r="H11" s="28">
        <v>475</v>
      </c>
      <c r="I11" s="28">
        <v>1447</v>
      </c>
      <c r="J11" s="28">
        <v>557</v>
      </c>
      <c r="K11" s="29"/>
      <c r="L11" s="24">
        <f t="shared" si="0"/>
        <v>6236</v>
      </c>
      <c r="M11" s="30">
        <v>259</v>
      </c>
      <c r="N11" s="29">
        <v>171</v>
      </c>
      <c r="O11" s="12"/>
    </row>
    <row r="12" spans="1:15" ht="15.75" thickBot="1" x14ac:dyDescent="0.3">
      <c r="A12" s="20" t="s">
        <v>23</v>
      </c>
      <c r="B12" s="21">
        <v>87</v>
      </c>
      <c r="C12" s="22">
        <v>49</v>
      </c>
      <c r="D12" s="22">
        <v>280</v>
      </c>
      <c r="E12" s="22">
        <v>10</v>
      </c>
      <c r="F12" s="23"/>
      <c r="G12" s="21">
        <v>80</v>
      </c>
      <c r="H12" s="22">
        <v>46</v>
      </c>
      <c r="I12" s="22">
        <v>86</v>
      </c>
      <c r="J12" s="22">
        <v>74</v>
      </c>
      <c r="K12" s="23"/>
      <c r="L12" s="24">
        <f t="shared" si="0"/>
        <v>712</v>
      </c>
      <c r="M12" s="25">
        <v>21</v>
      </c>
      <c r="N12" s="23">
        <v>7</v>
      </c>
      <c r="O12" s="12"/>
    </row>
    <row r="13" spans="1:15" ht="16.5" thickBot="1" x14ac:dyDescent="0.3">
      <c r="A13" s="31" t="s">
        <v>6</v>
      </c>
      <c r="B13" s="32">
        <f t="shared" ref="B13:N13" si="1">SUM(B4:B12)</f>
        <v>12923</v>
      </c>
      <c r="C13" s="33">
        <f t="shared" si="1"/>
        <v>13958</v>
      </c>
      <c r="D13" s="33">
        <f t="shared" si="1"/>
        <v>35026</v>
      </c>
      <c r="E13" s="33">
        <f t="shared" si="1"/>
        <v>10431</v>
      </c>
      <c r="F13" s="33">
        <f t="shared" si="1"/>
        <v>35</v>
      </c>
      <c r="G13" s="32">
        <f t="shared" si="1"/>
        <v>12478</v>
      </c>
      <c r="H13" s="33">
        <f t="shared" si="1"/>
        <v>12456</v>
      </c>
      <c r="I13" s="33">
        <f t="shared" si="1"/>
        <v>34085</v>
      </c>
      <c r="J13" s="33">
        <f t="shared" si="1"/>
        <v>24877</v>
      </c>
      <c r="K13" s="33">
        <f t="shared" si="1"/>
        <v>27</v>
      </c>
      <c r="L13" s="31">
        <f t="shared" si="1"/>
        <v>156296</v>
      </c>
      <c r="M13" s="34">
        <f t="shared" si="1"/>
        <v>5528</v>
      </c>
      <c r="N13" s="35">
        <f t="shared" si="1"/>
        <v>4411</v>
      </c>
      <c r="O13" s="12"/>
    </row>
    <row r="14" spans="1:15" ht="16.5" thickBot="1" x14ac:dyDescent="0.3">
      <c r="A14" s="36" t="s">
        <v>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12"/>
    </row>
    <row r="15" spans="1:15" ht="16.5" thickBot="1" x14ac:dyDescent="0.3">
      <c r="A15" s="39" t="s">
        <v>26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  <c r="O15" s="42"/>
    </row>
    <row r="18" spans="12:12" x14ac:dyDescent="0.25">
      <c r="L18" s="1"/>
    </row>
  </sheetData>
  <mergeCells count="10">
    <mergeCell ref="A15:N15"/>
    <mergeCell ref="A2:A3"/>
    <mergeCell ref="B2:F2"/>
    <mergeCell ref="G2:K2"/>
    <mergeCell ref="L2:L3"/>
    <mergeCell ref="M2:M3"/>
    <mergeCell ref="N2:N3"/>
    <mergeCell ref="A14:N14"/>
    <mergeCell ref="A1:O1"/>
    <mergeCell ref="O2:O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Açores 1795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</dc:creator>
  <cp:lastModifiedBy>CHAM</cp:lastModifiedBy>
  <dcterms:created xsi:type="dcterms:W3CDTF">2013-12-13T23:12:35Z</dcterms:created>
  <dcterms:modified xsi:type="dcterms:W3CDTF">2015-11-12T11:19:08Z</dcterms:modified>
</cp:coreProperties>
</file>