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CP - CHAM\Materiais Formatados\Ilhas Atlânticas\"/>
    </mc:Choice>
  </mc:AlternateContent>
  <bookViews>
    <workbookView xWindow="0" yWindow="0" windowWidth="20490" windowHeight="7755"/>
  </bookViews>
  <sheets>
    <sheet name="Açores 177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H13" i="1"/>
  <c r="I13" i="1"/>
  <c r="J13" i="1"/>
  <c r="K13" i="1"/>
  <c r="L13" i="1"/>
  <c r="O13" i="1"/>
  <c r="P13" i="1"/>
  <c r="M4" i="1"/>
  <c r="M5" i="1"/>
  <c r="M6" i="1"/>
  <c r="M7" i="1"/>
  <c r="M8" i="1"/>
  <c r="M9" i="1"/>
  <c r="M10" i="1"/>
  <c r="M11" i="1"/>
  <c r="M12" i="1"/>
  <c r="G4" i="1"/>
  <c r="G5" i="1"/>
  <c r="G6" i="1"/>
  <c r="G7" i="1"/>
  <c r="G8" i="1"/>
  <c r="G9" i="1"/>
  <c r="G10" i="1"/>
  <c r="G11" i="1"/>
  <c r="G12" i="1"/>
  <c r="N12" i="1" l="1"/>
  <c r="N10" i="1"/>
  <c r="N8" i="1"/>
  <c r="N6" i="1"/>
  <c r="G13" i="1"/>
  <c r="N11" i="1"/>
  <c r="N9" i="1"/>
  <c r="N7" i="1"/>
  <c r="M13" i="1"/>
  <c r="N4" i="1"/>
  <c r="N5" i="1"/>
  <c r="N13" i="1" l="1"/>
</calcChain>
</file>

<file path=xl/sharedStrings.xml><?xml version="1.0" encoding="utf-8"?>
<sst xmlns="http://schemas.openxmlformats.org/spreadsheetml/2006/main" count="31" uniqueCount="27">
  <si>
    <t>De 7 até 15 anos</t>
  </si>
  <si>
    <t>De 15 até 60 anos</t>
  </si>
  <si>
    <t>De 60 até 90 anos</t>
  </si>
  <si>
    <t>De 7 até 14 anos</t>
  </si>
  <si>
    <t>De 14 até 40 anos</t>
  </si>
  <si>
    <t>De 40 até 90 anos</t>
  </si>
  <si>
    <t>De 90 para cima</t>
  </si>
  <si>
    <t>Mortos</t>
  </si>
  <si>
    <t>Sexo Masculino</t>
  </si>
  <si>
    <t>Até 7 anos</t>
  </si>
  <si>
    <t>Sexo Feminino</t>
  </si>
  <si>
    <t>Nascimentos</t>
  </si>
  <si>
    <t>Corvo</t>
  </si>
  <si>
    <t>Nome das Ilhas</t>
  </si>
  <si>
    <t>Terceira</t>
  </si>
  <si>
    <t>S. Miguel</t>
  </si>
  <si>
    <t>Sta. Maria</t>
  </si>
  <si>
    <t>S. Jorge</t>
  </si>
  <si>
    <t>Graciosa</t>
  </si>
  <si>
    <t>Faial</t>
  </si>
  <si>
    <t>Pico</t>
  </si>
  <si>
    <t>Flores</t>
  </si>
  <si>
    <t>Total</t>
  </si>
  <si>
    <t>Total das Ilhas</t>
  </si>
  <si>
    <t>Mapa Geral das Nove Ilhas dos Açores abaixo mencionadas, em que se faz ver o número dos habitantes de cada uma em particular, e a soma total de todas com a declaração das Idades, Sexos, Nascimentos, e Mortos feito o cálculo neste presente ano de 1777</t>
  </si>
  <si>
    <t>[retirado de Madeira (1997)] AHU, Açores, Cx 12, Doc 29</t>
  </si>
  <si>
    <t>[sem observações ou assinatura] [somatório corrigido por Artur Madeira]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</si>
</sst>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0" fillId="5" borderId="14" xfId="0" applyFill="1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16</xdr:col>
      <xdr:colOff>600074</xdr:colOff>
      <xdr:row>20</xdr:row>
      <xdr:rowOff>9512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24275"/>
          <a:ext cx="11382374" cy="1152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zoomScaleNormal="100" workbookViewId="0">
      <selection activeCell="L23" sqref="L23"/>
    </sheetView>
  </sheetViews>
  <sheetFormatPr defaultRowHeight="15" x14ac:dyDescent="0.25"/>
  <cols>
    <col min="1" max="1" width="14.5703125" customWidth="1"/>
    <col min="2" max="7" width="9.28515625" customWidth="1"/>
    <col min="8" max="13" width="9.7109375" customWidth="1"/>
    <col min="14" max="14" width="8.140625" customWidth="1"/>
    <col min="15" max="15" width="15.5703125" bestFit="1" customWidth="1"/>
    <col min="16" max="16" width="9.42578125" bestFit="1" customWidth="1"/>
  </cols>
  <sheetData>
    <row r="1" spans="1:17" ht="60" customHeight="1" thickBot="1" x14ac:dyDescent="0.3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19.5" customHeight="1" x14ac:dyDescent="0.25">
      <c r="A2" s="5" t="s">
        <v>13</v>
      </c>
      <c r="B2" s="6" t="s">
        <v>8</v>
      </c>
      <c r="C2" s="7"/>
      <c r="D2" s="7"/>
      <c r="E2" s="7"/>
      <c r="F2" s="7"/>
      <c r="G2" s="8"/>
      <c r="H2" s="6" t="s">
        <v>10</v>
      </c>
      <c r="I2" s="7"/>
      <c r="J2" s="7"/>
      <c r="K2" s="7"/>
      <c r="L2" s="7"/>
      <c r="M2" s="8"/>
      <c r="N2" s="38" t="s">
        <v>23</v>
      </c>
      <c r="O2" s="9" t="s">
        <v>11</v>
      </c>
      <c r="P2" s="36" t="s">
        <v>7</v>
      </c>
      <c r="Q2" s="10" t="s">
        <v>25</v>
      </c>
    </row>
    <row r="3" spans="1:17" ht="45.75" thickBot="1" x14ac:dyDescent="0.3">
      <c r="A3" s="11"/>
      <c r="B3" s="12" t="s">
        <v>9</v>
      </c>
      <c r="C3" s="13" t="s">
        <v>0</v>
      </c>
      <c r="D3" s="13" t="s">
        <v>1</v>
      </c>
      <c r="E3" s="13" t="s">
        <v>2</v>
      </c>
      <c r="F3" s="13" t="s">
        <v>6</v>
      </c>
      <c r="G3" s="14" t="s">
        <v>22</v>
      </c>
      <c r="H3" s="12" t="s">
        <v>9</v>
      </c>
      <c r="I3" s="13" t="s">
        <v>3</v>
      </c>
      <c r="J3" s="13" t="s">
        <v>4</v>
      </c>
      <c r="K3" s="13" t="s">
        <v>5</v>
      </c>
      <c r="L3" s="13" t="s">
        <v>6</v>
      </c>
      <c r="M3" s="14" t="s">
        <v>22</v>
      </c>
      <c r="N3" s="39"/>
      <c r="O3" s="15"/>
      <c r="P3" s="37"/>
      <c r="Q3" s="16"/>
    </row>
    <row r="4" spans="1:17" x14ac:dyDescent="0.25">
      <c r="A4" s="17" t="s">
        <v>14</v>
      </c>
      <c r="B4" s="18">
        <v>2777</v>
      </c>
      <c r="C4" s="19">
        <v>2532</v>
      </c>
      <c r="D4" s="19">
        <v>7159</v>
      </c>
      <c r="E4" s="19">
        <v>1277</v>
      </c>
      <c r="F4" s="19">
        <v>13</v>
      </c>
      <c r="G4" s="20">
        <f t="shared" ref="G4:G12" si="0">SUM(B4:F4)</f>
        <v>13758</v>
      </c>
      <c r="H4" s="18">
        <v>2037</v>
      </c>
      <c r="I4" s="19">
        <v>2084</v>
      </c>
      <c r="J4" s="19">
        <v>5971</v>
      </c>
      <c r="K4" s="19">
        <v>4658</v>
      </c>
      <c r="L4" s="19">
        <v>26</v>
      </c>
      <c r="M4" s="20">
        <f t="shared" ref="M4:M12" si="1">SUM(H4:L4)</f>
        <v>14776</v>
      </c>
      <c r="N4" s="21">
        <f>SUM(G4,M4)</f>
        <v>28534</v>
      </c>
      <c r="O4" s="22">
        <v>867</v>
      </c>
      <c r="P4" s="20">
        <v>890</v>
      </c>
      <c r="Q4" s="16"/>
    </row>
    <row r="5" spans="1:17" x14ac:dyDescent="0.25">
      <c r="A5" s="23" t="s">
        <v>15</v>
      </c>
      <c r="B5" s="24">
        <v>4827</v>
      </c>
      <c r="C5" s="25">
        <v>5134</v>
      </c>
      <c r="D5" s="25">
        <v>14660</v>
      </c>
      <c r="E5" s="25">
        <v>2951</v>
      </c>
      <c r="F5" s="25">
        <v>23</v>
      </c>
      <c r="G5" s="26">
        <f t="shared" si="0"/>
        <v>27595</v>
      </c>
      <c r="H5" s="24">
        <v>4523</v>
      </c>
      <c r="I5" s="25">
        <v>4291</v>
      </c>
      <c r="J5" s="25">
        <v>13306</v>
      </c>
      <c r="K5" s="25">
        <v>10513</v>
      </c>
      <c r="L5" s="25">
        <v>19</v>
      </c>
      <c r="M5" s="26">
        <f t="shared" si="1"/>
        <v>32652</v>
      </c>
      <c r="N5" s="21">
        <f t="shared" ref="N5:N12" si="2">SUM(G5,M5)</f>
        <v>60247</v>
      </c>
      <c r="O5" s="27">
        <v>1510</v>
      </c>
      <c r="P5" s="26">
        <v>1315</v>
      </c>
      <c r="Q5" s="16"/>
    </row>
    <row r="6" spans="1:17" x14ac:dyDescent="0.25">
      <c r="A6" s="17" t="s">
        <v>16</v>
      </c>
      <c r="B6" s="18">
        <v>438</v>
      </c>
      <c r="C6" s="19">
        <v>430</v>
      </c>
      <c r="D6" s="19">
        <v>1211</v>
      </c>
      <c r="E6" s="19">
        <v>209</v>
      </c>
      <c r="F6" s="19">
        <v>2</v>
      </c>
      <c r="G6" s="20">
        <f t="shared" si="0"/>
        <v>2290</v>
      </c>
      <c r="H6" s="18">
        <v>376</v>
      </c>
      <c r="I6" s="19">
        <v>318</v>
      </c>
      <c r="J6" s="19">
        <v>1076</v>
      </c>
      <c r="K6" s="19">
        <v>828</v>
      </c>
      <c r="L6" s="19">
        <v>0</v>
      </c>
      <c r="M6" s="20">
        <f t="shared" si="1"/>
        <v>2598</v>
      </c>
      <c r="N6" s="21">
        <f t="shared" si="2"/>
        <v>4888</v>
      </c>
      <c r="O6" s="22">
        <v>170</v>
      </c>
      <c r="P6" s="20">
        <v>116</v>
      </c>
      <c r="Q6" s="16"/>
    </row>
    <row r="7" spans="1:17" x14ac:dyDescent="0.25">
      <c r="A7" s="23" t="s">
        <v>17</v>
      </c>
      <c r="B7" s="24">
        <v>1203</v>
      </c>
      <c r="C7" s="25">
        <v>1215</v>
      </c>
      <c r="D7" s="25">
        <v>3317</v>
      </c>
      <c r="E7" s="25">
        <v>1123</v>
      </c>
      <c r="F7" s="25">
        <v>0</v>
      </c>
      <c r="G7" s="26">
        <f t="shared" si="0"/>
        <v>6858</v>
      </c>
      <c r="H7" s="24">
        <v>1144</v>
      </c>
      <c r="I7" s="25">
        <v>1171</v>
      </c>
      <c r="J7" s="25">
        <v>2664</v>
      </c>
      <c r="K7" s="25">
        <v>2023</v>
      </c>
      <c r="L7" s="25">
        <v>1</v>
      </c>
      <c r="M7" s="26">
        <f t="shared" si="1"/>
        <v>7003</v>
      </c>
      <c r="N7" s="21">
        <f t="shared" si="2"/>
        <v>13861</v>
      </c>
      <c r="O7" s="27">
        <v>386</v>
      </c>
      <c r="P7" s="26">
        <v>240</v>
      </c>
      <c r="Q7" s="16"/>
    </row>
    <row r="8" spans="1:17" x14ac:dyDescent="0.25">
      <c r="A8" s="17" t="s">
        <v>18</v>
      </c>
      <c r="B8" s="18">
        <v>677</v>
      </c>
      <c r="C8" s="19">
        <v>730</v>
      </c>
      <c r="D8" s="19">
        <v>1539</v>
      </c>
      <c r="E8" s="19">
        <v>471</v>
      </c>
      <c r="F8" s="19">
        <v>0</v>
      </c>
      <c r="G8" s="20">
        <f t="shared" si="0"/>
        <v>3417</v>
      </c>
      <c r="H8" s="18">
        <v>585</v>
      </c>
      <c r="I8" s="19">
        <v>644</v>
      </c>
      <c r="J8" s="19">
        <v>1530</v>
      </c>
      <c r="K8" s="19">
        <v>1183</v>
      </c>
      <c r="L8" s="19">
        <v>0</v>
      </c>
      <c r="M8" s="20">
        <f t="shared" si="1"/>
        <v>3942</v>
      </c>
      <c r="N8" s="21">
        <f t="shared" si="2"/>
        <v>7359</v>
      </c>
      <c r="O8" s="22">
        <v>183</v>
      </c>
      <c r="P8" s="20">
        <v>220</v>
      </c>
      <c r="Q8" s="16"/>
    </row>
    <row r="9" spans="1:17" x14ac:dyDescent="0.25">
      <c r="A9" s="23" t="s">
        <v>19</v>
      </c>
      <c r="B9" s="24">
        <v>1550</v>
      </c>
      <c r="C9" s="25">
        <v>1472</v>
      </c>
      <c r="D9" s="25">
        <v>3906</v>
      </c>
      <c r="E9" s="25">
        <v>812</v>
      </c>
      <c r="F9" s="25">
        <v>4</v>
      </c>
      <c r="G9" s="26">
        <f t="shared" si="0"/>
        <v>7744</v>
      </c>
      <c r="H9" s="24">
        <v>1305</v>
      </c>
      <c r="I9" s="25">
        <v>1303</v>
      </c>
      <c r="J9" s="25">
        <v>3432</v>
      </c>
      <c r="K9" s="25">
        <v>2490</v>
      </c>
      <c r="L9" s="25">
        <v>3</v>
      </c>
      <c r="M9" s="26">
        <f t="shared" si="1"/>
        <v>8533</v>
      </c>
      <c r="N9" s="21">
        <f t="shared" si="2"/>
        <v>16277</v>
      </c>
      <c r="O9" s="27">
        <v>513</v>
      </c>
      <c r="P9" s="26">
        <v>284</v>
      </c>
      <c r="Q9" s="16"/>
    </row>
    <row r="10" spans="1:17" x14ac:dyDescent="0.25">
      <c r="A10" s="17" t="s">
        <v>20</v>
      </c>
      <c r="B10" s="18">
        <v>2105</v>
      </c>
      <c r="C10" s="19">
        <v>1891</v>
      </c>
      <c r="D10" s="19">
        <v>5262</v>
      </c>
      <c r="E10" s="19">
        <v>854</v>
      </c>
      <c r="F10" s="19">
        <v>0</v>
      </c>
      <c r="G10" s="20">
        <f t="shared" si="0"/>
        <v>10112</v>
      </c>
      <c r="H10" s="18">
        <v>1832</v>
      </c>
      <c r="I10" s="19">
        <v>1683</v>
      </c>
      <c r="J10" s="19">
        <v>4040</v>
      </c>
      <c r="K10" s="19">
        <v>2778</v>
      </c>
      <c r="L10" s="19">
        <v>2</v>
      </c>
      <c r="M10" s="20">
        <f t="shared" si="1"/>
        <v>10335</v>
      </c>
      <c r="N10" s="21">
        <f t="shared" si="2"/>
        <v>20447</v>
      </c>
      <c r="O10" s="22">
        <v>440</v>
      </c>
      <c r="P10" s="20">
        <v>374</v>
      </c>
      <c r="Q10" s="16"/>
    </row>
    <row r="11" spans="1:17" x14ac:dyDescent="0.25">
      <c r="A11" s="23" t="s">
        <v>21</v>
      </c>
      <c r="B11" s="24">
        <v>532</v>
      </c>
      <c r="C11" s="25">
        <v>618</v>
      </c>
      <c r="D11" s="25">
        <v>1454</v>
      </c>
      <c r="E11" s="25">
        <v>126</v>
      </c>
      <c r="F11" s="25">
        <v>0</v>
      </c>
      <c r="G11" s="26">
        <f t="shared" si="0"/>
        <v>2730</v>
      </c>
      <c r="H11" s="24">
        <v>564</v>
      </c>
      <c r="I11" s="25">
        <v>552</v>
      </c>
      <c r="J11" s="25">
        <v>1151</v>
      </c>
      <c r="K11" s="25">
        <v>491</v>
      </c>
      <c r="L11" s="25">
        <v>0</v>
      </c>
      <c r="M11" s="26">
        <f t="shared" si="1"/>
        <v>2758</v>
      </c>
      <c r="N11" s="21">
        <f t="shared" si="2"/>
        <v>5488</v>
      </c>
      <c r="O11" s="27">
        <v>172</v>
      </c>
      <c r="P11" s="26">
        <v>116</v>
      </c>
      <c r="Q11" s="16"/>
    </row>
    <row r="12" spans="1:17" ht="15.75" thickBot="1" x14ac:dyDescent="0.3">
      <c r="A12" s="17" t="s">
        <v>12</v>
      </c>
      <c r="B12" s="18">
        <v>64</v>
      </c>
      <c r="C12" s="19">
        <v>41</v>
      </c>
      <c r="D12" s="19">
        <v>204</v>
      </c>
      <c r="E12" s="19">
        <v>23</v>
      </c>
      <c r="F12" s="19">
        <v>0</v>
      </c>
      <c r="G12" s="20">
        <f t="shared" si="0"/>
        <v>332</v>
      </c>
      <c r="H12" s="18">
        <v>68</v>
      </c>
      <c r="I12" s="19">
        <v>50</v>
      </c>
      <c r="J12" s="19">
        <v>159</v>
      </c>
      <c r="K12" s="19">
        <v>47</v>
      </c>
      <c r="L12" s="19">
        <v>0</v>
      </c>
      <c r="M12" s="20">
        <f t="shared" si="1"/>
        <v>324</v>
      </c>
      <c r="N12" s="21">
        <f t="shared" si="2"/>
        <v>656</v>
      </c>
      <c r="O12" s="22">
        <v>12</v>
      </c>
      <c r="P12" s="20">
        <v>12</v>
      </c>
      <c r="Q12" s="16"/>
    </row>
    <row r="13" spans="1:17" ht="16.5" thickBot="1" x14ac:dyDescent="0.3">
      <c r="A13" s="28" t="s">
        <v>22</v>
      </c>
      <c r="B13" s="29">
        <f t="shared" ref="B13:P13" si="3">SUM(B4:B12)</f>
        <v>14173</v>
      </c>
      <c r="C13" s="30">
        <f t="shared" si="3"/>
        <v>14063</v>
      </c>
      <c r="D13" s="30">
        <f t="shared" si="3"/>
        <v>38712</v>
      </c>
      <c r="E13" s="30">
        <f t="shared" si="3"/>
        <v>7846</v>
      </c>
      <c r="F13" s="30">
        <f t="shared" si="3"/>
        <v>42</v>
      </c>
      <c r="G13" s="30">
        <f t="shared" si="3"/>
        <v>74836</v>
      </c>
      <c r="H13" s="29">
        <f t="shared" si="3"/>
        <v>12434</v>
      </c>
      <c r="I13" s="30">
        <f t="shared" si="3"/>
        <v>12096</v>
      </c>
      <c r="J13" s="30">
        <f t="shared" si="3"/>
        <v>33329</v>
      </c>
      <c r="K13" s="30">
        <f t="shared" si="3"/>
        <v>25011</v>
      </c>
      <c r="L13" s="30">
        <f t="shared" si="3"/>
        <v>51</v>
      </c>
      <c r="M13" s="30">
        <f t="shared" si="3"/>
        <v>82921</v>
      </c>
      <c r="N13" s="28">
        <f t="shared" si="3"/>
        <v>157757</v>
      </c>
      <c r="O13" s="31">
        <f t="shared" si="3"/>
        <v>4253</v>
      </c>
      <c r="P13" s="32">
        <f t="shared" si="3"/>
        <v>3567</v>
      </c>
      <c r="Q13" s="16"/>
    </row>
    <row r="14" spans="1:17" ht="15.75" customHeight="1" thickBot="1" x14ac:dyDescent="0.3">
      <c r="A14" s="33" t="s">
        <v>26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  <c r="Q14" s="16"/>
    </row>
    <row r="16" spans="1:17" x14ac:dyDescent="0.25">
      <c r="N16" s="1"/>
    </row>
  </sheetData>
  <mergeCells count="9">
    <mergeCell ref="B2:G2"/>
    <mergeCell ref="H2:M2"/>
    <mergeCell ref="N2:N3"/>
    <mergeCell ref="O2:O3"/>
    <mergeCell ref="P2:P3"/>
    <mergeCell ref="A14:P14"/>
    <mergeCell ref="A2:A3"/>
    <mergeCell ref="A1:Q1"/>
    <mergeCell ref="Q2:Q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Açores 1777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CHAM</cp:lastModifiedBy>
  <dcterms:created xsi:type="dcterms:W3CDTF">2013-12-13T23:12:35Z</dcterms:created>
  <dcterms:modified xsi:type="dcterms:W3CDTF">2015-11-12T11:46:02Z</dcterms:modified>
</cp:coreProperties>
</file>