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Ilhas Atlânticas\"/>
    </mc:Choice>
  </mc:AlternateContent>
  <bookViews>
    <workbookView xWindow="0" yWindow="0" windowWidth="20490" windowHeight="7755"/>
  </bookViews>
  <sheets>
    <sheet name="Açores 177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H13" i="1"/>
  <c r="I13" i="1"/>
  <c r="J13" i="1"/>
  <c r="K13" i="1"/>
  <c r="L13" i="1"/>
  <c r="O13" i="1"/>
  <c r="P13" i="1"/>
  <c r="M4" i="1"/>
  <c r="M5" i="1"/>
  <c r="M6" i="1"/>
  <c r="M7" i="1"/>
  <c r="M8" i="1"/>
  <c r="M9" i="1"/>
  <c r="M10" i="1"/>
  <c r="M11" i="1"/>
  <c r="M12" i="1"/>
  <c r="G4" i="1"/>
  <c r="G5" i="1"/>
  <c r="N5" i="1" s="1"/>
  <c r="G6" i="1"/>
  <c r="G7" i="1"/>
  <c r="N7" i="1" s="1"/>
  <c r="G8" i="1"/>
  <c r="G9" i="1"/>
  <c r="N9" i="1" s="1"/>
  <c r="G10" i="1"/>
  <c r="G11" i="1"/>
  <c r="N11" i="1" s="1"/>
  <c r="G12" i="1"/>
  <c r="N12" i="1" l="1"/>
  <c r="N10" i="1"/>
  <c r="N8" i="1"/>
  <c r="N6" i="1"/>
  <c r="M13" i="1"/>
  <c r="G13" i="1"/>
  <c r="N4" i="1"/>
  <c r="N13" i="1" l="1"/>
</calcChain>
</file>

<file path=xl/sharedStrings.xml><?xml version="1.0" encoding="utf-8"?>
<sst xmlns="http://schemas.openxmlformats.org/spreadsheetml/2006/main" count="32" uniqueCount="28">
  <si>
    <t>De 7 até 15 anos</t>
  </si>
  <si>
    <t>De 15 até 60 anos</t>
  </si>
  <si>
    <t>De 60 até 90 anos</t>
  </si>
  <si>
    <t>De 7 até 14 anos</t>
  </si>
  <si>
    <t>De 14 até 40 anos</t>
  </si>
  <si>
    <t>De 40 até 90 anos</t>
  </si>
  <si>
    <t>De 90 para cima</t>
  </si>
  <si>
    <t>Mortos</t>
  </si>
  <si>
    <t>Sexo Masculino</t>
  </si>
  <si>
    <t>Até 7 anos</t>
  </si>
  <si>
    <t>Sexo Feminino</t>
  </si>
  <si>
    <t>Nascimentos</t>
  </si>
  <si>
    <t>[retirado de Madeira (1997)] AHU, Açores, Cx 11, Doc 49</t>
  </si>
  <si>
    <t>Corvo</t>
  </si>
  <si>
    <t>Mapa Geral das Nove Ilhas dos Açores abaixo mencionadas, em que se faz ver o número dos habitantes de cada uma em particular, e a soma total de todas com a declaração das Idades, Sexos, Nascimentos, e Mortos feito o cálculo neste presente ano de 1776</t>
  </si>
  <si>
    <t>Nome das Ilhas</t>
  </si>
  <si>
    <t>Terceira</t>
  </si>
  <si>
    <t>S. Miguel</t>
  </si>
  <si>
    <t>Sta. Maria</t>
  </si>
  <si>
    <t>S. Jorge</t>
  </si>
  <si>
    <t>Graciosa</t>
  </si>
  <si>
    <t>Faial</t>
  </si>
  <si>
    <t>Pico</t>
  </si>
  <si>
    <t>Flores</t>
  </si>
  <si>
    <t>Total</t>
  </si>
  <si>
    <t>a) A leitura deste Quadro requer uma atenção especial a certas particularidades da fonte:
* os totais apresentados netse "mapa geral" diferem dos que foram realizados por ilha ao não incluirem os nascimentos.
* existem erros de contagem nos quadros pro ilha, distorcento, portanto, os valores aqui apresentados (v., por exemplo, S. Jorge).
* note-se que em "mapas" posteriores de adopta um critério de contagem semelhante ao utilizado nos "mapas" por ilhas (cf. AHU, caixa 16, doc 21).</t>
  </si>
  <si>
    <t>Total das Ilhas</t>
  </si>
  <si>
    <t>[sem assinatura]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</si>
</sst>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15</xdr:row>
      <xdr:rowOff>0</xdr:rowOff>
    </xdr:from>
    <xdr:to>
      <xdr:col>16</xdr:col>
      <xdr:colOff>533401</xdr:colOff>
      <xdr:row>20</xdr:row>
      <xdr:rowOff>123821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676775"/>
          <a:ext cx="10629900" cy="1076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Normal="100" workbookViewId="0">
      <selection activeCell="R14" sqref="R14"/>
    </sheetView>
  </sheetViews>
  <sheetFormatPr defaultRowHeight="15" x14ac:dyDescent="0.25"/>
  <cols>
    <col min="1" max="1" width="14.5703125" bestFit="1" customWidth="1"/>
    <col min="2" max="2" width="8.85546875" customWidth="1"/>
    <col min="3" max="3" width="8.7109375" bestFit="1" customWidth="1"/>
    <col min="4" max="5" width="9.7109375" bestFit="1" customWidth="1"/>
    <col min="6" max="6" width="9.7109375" customWidth="1"/>
    <col min="7" max="7" width="6.7109375" bestFit="1" customWidth="1"/>
    <col min="8" max="8" width="6.7109375" customWidth="1"/>
    <col min="9" max="9" width="9.85546875" customWidth="1"/>
    <col min="10" max="10" width="9" customWidth="1"/>
    <col min="11" max="11" width="9" bestFit="1" customWidth="1"/>
    <col min="12" max="12" width="9" customWidth="1"/>
    <col min="13" max="13" width="6.7109375" bestFit="1" customWidth="1"/>
    <col min="14" max="14" width="8.140625" customWidth="1"/>
    <col min="15" max="15" width="15.28515625" customWidth="1"/>
    <col min="16" max="16" width="9.7109375" customWidth="1"/>
  </cols>
  <sheetData>
    <row r="1" spans="1:17" ht="62.25" customHeight="1" thickBot="1" x14ac:dyDescent="0.3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15.75" customHeight="1" x14ac:dyDescent="0.25">
      <c r="A2" s="33" t="s">
        <v>15</v>
      </c>
      <c r="B2" s="2" t="s">
        <v>8</v>
      </c>
      <c r="C2" s="3"/>
      <c r="D2" s="3"/>
      <c r="E2" s="3"/>
      <c r="F2" s="3"/>
      <c r="G2" s="4"/>
      <c r="H2" s="2" t="s">
        <v>10</v>
      </c>
      <c r="I2" s="3"/>
      <c r="J2" s="3"/>
      <c r="K2" s="3"/>
      <c r="L2" s="3"/>
      <c r="M2" s="4"/>
      <c r="N2" s="35" t="s">
        <v>26</v>
      </c>
      <c r="O2" s="5" t="s">
        <v>11</v>
      </c>
      <c r="P2" s="6" t="s">
        <v>7</v>
      </c>
      <c r="Q2" s="7" t="s">
        <v>12</v>
      </c>
    </row>
    <row r="3" spans="1:17" ht="45.75" customHeight="1" thickBot="1" x14ac:dyDescent="0.3">
      <c r="A3" s="34"/>
      <c r="B3" s="8" t="s">
        <v>9</v>
      </c>
      <c r="C3" s="9" t="s">
        <v>0</v>
      </c>
      <c r="D3" s="9" t="s">
        <v>1</v>
      </c>
      <c r="E3" s="9" t="s">
        <v>2</v>
      </c>
      <c r="F3" s="9" t="s">
        <v>6</v>
      </c>
      <c r="G3" s="10" t="s">
        <v>24</v>
      </c>
      <c r="H3" s="8" t="s">
        <v>9</v>
      </c>
      <c r="I3" s="9" t="s">
        <v>3</v>
      </c>
      <c r="J3" s="9" t="s">
        <v>4</v>
      </c>
      <c r="K3" s="9" t="s">
        <v>5</v>
      </c>
      <c r="L3" s="9" t="s">
        <v>6</v>
      </c>
      <c r="M3" s="10" t="s">
        <v>24</v>
      </c>
      <c r="N3" s="36"/>
      <c r="O3" s="11"/>
      <c r="P3" s="12"/>
      <c r="Q3" s="13"/>
    </row>
    <row r="4" spans="1:17" ht="15" customHeight="1" x14ac:dyDescent="0.25">
      <c r="A4" s="31" t="s">
        <v>16</v>
      </c>
      <c r="B4" s="14">
        <v>3032</v>
      </c>
      <c r="C4" s="15">
        <v>2512</v>
      </c>
      <c r="D4" s="15">
        <v>6855</v>
      </c>
      <c r="E4" s="15">
        <v>1282</v>
      </c>
      <c r="F4" s="15">
        <v>9</v>
      </c>
      <c r="G4" s="16">
        <f t="shared" ref="G4:G12" si="0">SUM(B4:F4)</f>
        <v>13690</v>
      </c>
      <c r="H4" s="14">
        <v>2222</v>
      </c>
      <c r="I4" s="15">
        <v>2047</v>
      </c>
      <c r="J4" s="15">
        <v>5698</v>
      </c>
      <c r="K4" s="15">
        <v>4527</v>
      </c>
      <c r="L4" s="15">
        <v>15</v>
      </c>
      <c r="M4" s="16">
        <f t="shared" ref="M4:M12" si="1">SUM(H4:L4)</f>
        <v>14509</v>
      </c>
      <c r="N4" s="17">
        <f>SUM(G4,M4)</f>
        <v>28199</v>
      </c>
      <c r="O4" s="18">
        <v>922</v>
      </c>
      <c r="P4" s="16">
        <v>689</v>
      </c>
      <c r="Q4" s="13"/>
    </row>
    <row r="5" spans="1:17" ht="15" customHeight="1" x14ac:dyDescent="0.25">
      <c r="A5" s="32" t="s">
        <v>17</v>
      </c>
      <c r="B5" s="19">
        <v>5409</v>
      </c>
      <c r="C5" s="20">
        <v>5210</v>
      </c>
      <c r="D5" s="20">
        <v>14682</v>
      </c>
      <c r="E5" s="20">
        <v>2360</v>
      </c>
      <c r="F5" s="20">
        <v>27</v>
      </c>
      <c r="G5" s="21">
        <f t="shared" si="0"/>
        <v>27688</v>
      </c>
      <c r="H5" s="19">
        <v>4352</v>
      </c>
      <c r="I5" s="20">
        <v>4519</v>
      </c>
      <c r="J5" s="20">
        <v>14238</v>
      </c>
      <c r="K5" s="20">
        <v>10031</v>
      </c>
      <c r="L5" s="20">
        <v>22</v>
      </c>
      <c r="M5" s="21">
        <f t="shared" si="1"/>
        <v>33162</v>
      </c>
      <c r="N5" s="17">
        <f t="shared" ref="N5:N12" si="2">SUM(G5,M5)</f>
        <v>60850</v>
      </c>
      <c r="O5" s="22">
        <v>2056</v>
      </c>
      <c r="P5" s="21">
        <v>1484</v>
      </c>
      <c r="Q5" s="13"/>
    </row>
    <row r="6" spans="1:17" ht="15" customHeight="1" x14ac:dyDescent="0.25">
      <c r="A6" s="31" t="s">
        <v>18</v>
      </c>
      <c r="B6" s="14">
        <v>447</v>
      </c>
      <c r="C6" s="15">
        <v>420</v>
      </c>
      <c r="D6" s="15">
        <v>1101</v>
      </c>
      <c r="E6" s="15">
        <v>191</v>
      </c>
      <c r="F6" s="15">
        <v>2</v>
      </c>
      <c r="G6" s="16">
        <f t="shared" si="0"/>
        <v>2161</v>
      </c>
      <c r="H6" s="14">
        <v>356</v>
      </c>
      <c r="I6" s="15">
        <v>342</v>
      </c>
      <c r="J6" s="15">
        <v>1114</v>
      </c>
      <c r="K6" s="15">
        <v>747</v>
      </c>
      <c r="L6" s="15">
        <v>1</v>
      </c>
      <c r="M6" s="16">
        <f t="shared" si="1"/>
        <v>2560</v>
      </c>
      <c r="N6" s="17">
        <f t="shared" si="2"/>
        <v>4721</v>
      </c>
      <c r="O6" s="18">
        <v>150</v>
      </c>
      <c r="P6" s="16">
        <v>113</v>
      </c>
      <c r="Q6" s="13"/>
    </row>
    <row r="7" spans="1:17" ht="15" customHeight="1" x14ac:dyDescent="0.25">
      <c r="A7" s="32" t="s">
        <v>19</v>
      </c>
      <c r="B7" s="19">
        <v>1319</v>
      </c>
      <c r="C7" s="20">
        <v>1229</v>
      </c>
      <c r="D7" s="20">
        <v>3082</v>
      </c>
      <c r="E7" s="20">
        <v>983</v>
      </c>
      <c r="F7" s="20">
        <v>0</v>
      </c>
      <c r="G7" s="21">
        <f t="shared" si="0"/>
        <v>6613</v>
      </c>
      <c r="H7" s="19">
        <v>1175</v>
      </c>
      <c r="I7" s="20">
        <v>1170</v>
      </c>
      <c r="J7" s="20">
        <v>2643</v>
      </c>
      <c r="K7" s="20">
        <v>1949</v>
      </c>
      <c r="L7" s="20">
        <v>1</v>
      </c>
      <c r="M7" s="21">
        <f t="shared" si="1"/>
        <v>6938</v>
      </c>
      <c r="N7" s="17">
        <f t="shared" si="2"/>
        <v>13551</v>
      </c>
      <c r="O7" s="22">
        <v>465</v>
      </c>
      <c r="P7" s="21">
        <v>307</v>
      </c>
      <c r="Q7" s="13"/>
    </row>
    <row r="8" spans="1:17" ht="15" customHeight="1" x14ac:dyDescent="0.25">
      <c r="A8" s="31" t="s">
        <v>20</v>
      </c>
      <c r="B8" s="14">
        <v>737</v>
      </c>
      <c r="C8" s="15">
        <v>762</v>
      </c>
      <c r="D8" s="15">
        <v>1560</v>
      </c>
      <c r="E8" s="15">
        <v>509</v>
      </c>
      <c r="F8" s="15">
        <v>2</v>
      </c>
      <c r="G8" s="16">
        <f t="shared" si="0"/>
        <v>3570</v>
      </c>
      <c r="H8" s="14">
        <v>597</v>
      </c>
      <c r="I8" s="15">
        <v>684</v>
      </c>
      <c r="J8" s="15">
        <v>1504</v>
      </c>
      <c r="K8" s="15">
        <v>1189</v>
      </c>
      <c r="L8" s="15">
        <v>1</v>
      </c>
      <c r="M8" s="16">
        <f t="shared" si="1"/>
        <v>3975</v>
      </c>
      <c r="N8" s="17">
        <f t="shared" si="2"/>
        <v>7545</v>
      </c>
      <c r="O8" s="18">
        <v>222</v>
      </c>
      <c r="P8" s="16">
        <v>185</v>
      </c>
      <c r="Q8" s="13"/>
    </row>
    <row r="9" spans="1:17" ht="15" customHeight="1" x14ac:dyDescent="0.25">
      <c r="A9" s="32" t="s">
        <v>21</v>
      </c>
      <c r="B9" s="19">
        <v>1474</v>
      </c>
      <c r="C9" s="20">
        <v>1343</v>
      </c>
      <c r="D9" s="20">
        <v>1771</v>
      </c>
      <c r="E9" s="20">
        <v>732</v>
      </c>
      <c r="F9" s="20">
        <v>0</v>
      </c>
      <c r="G9" s="21">
        <f t="shared" si="0"/>
        <v>5320</v>
      </c>
      <c r="H9" s="19">
        <v>1317</v>
      </c>
      <c r="I9" s="20">
        <v>1160</v>
      </c>
      <c r="J9" s="20">
        <v>3322</v>
      </c>
      <c r="K9" s="20">
        <v>2545</v>
      </c>
      <c r="L9" s="20">
        <v>0</v>
      </c>
      <c r="M9" s="21">
        <f t="shared" si="1"/>
        <v>8344</v>
      </c>
      <c r="N9" s="17">
        <f t="shared" si="2"/>
        <v>13664</v>
      </c>
      <c r="O9" s="22">
        <v>519</v>
      </c>
      <c r="P9" s="21">
        <v>315</v>
      </c>
      <c r="Q9" s="13"/>
    </row>
    <row r="10" spans="1:17" ht="15" customHeight="1" x14ac:dyDescent="0.25">
      <c r="A10" s="31" t="s">
        <v>22</v>
      </c>
      <c r="B10" s="14">
        <v>2058</v>
      </c>
      <c r="C10" s="15">
        <v>1983</v>
      </c>
      <c r="D10" s="15">
        <v>5383</v>
      </c>
      <c r="E10" s="15">
        <v>851</v>
      </c>
      <c r="F10" s="15">
        <v>9</v>
      </c>
      <c r="G10" s="16">
        <f t="shared" si="0"/>
        <v>10284</v>
      </c>
      <c r="H10" s="14">
        <v>2032</v>
      </c>
      <c r="I10" s="15">
        <v>1571</v>
      </c>
      <c r="J10" s="15">
        <v>4292</v>
      </c>
      <c r="K10" s="15">
        <v>2876</v>
      </c>
      <c r="L10" s="15">
        <v>6</v>
      </c>
      <c r="M10" s="16">
        <f t="shared" si="1"/>
        <v>10777</v>
      </c>
      <c r="N10" s="17">
        <f t="shared" si="2"/>
        <v>21061</v>
      </c>
      <c r="O10" s="18">
        <v>656</v>
      </c>
      <c r="P10" s="16">
        <v>292</v>
      </c>
      <c r="Q10" s="13"/>
    </row>
    <row r="11" spans="1:17" ht="15" customHeight="1" x14ac:dyDescent="0.25">
      <c r="A11" s="32" t="s">
        <v>23</v>
      </c>
      <c r="B11" s="19">
        <v>606</v>
      </c>
      <c r="C11" s="20">
        <v>683</v>
      </c>
      <c r="D11" s="20">
        <v>1598</v>
      </c>
      <c r="E11" s="20">
        <v>136</v>
      </c>
      <c r="F11" s="20">
        <v>0</v>
      </c>
      <c r="G11" s="21">
        <f t="shared" si="0"/>
        <v>3023</v>
      </c>
      <c r="H11" s="19">
        <v>626</v>
      </c>
      <c r="I11" s="20">
        <v>566</v>
      </c>
      <c r="J11" s="20">
        <v>1326</v>
      </c>
      <c r="K11" s="20">
        <v>584</v>
      </c>
      <c r="L11" s="20">
        <v>0</v>
      </c>
      <c r="M11" s="21">
        <f t="shared" si="1"/>
        <v>3102</v>
      </c>
      <c r="N11" s="17">
        <f t="shared" si="2"/>
        <v>6125</v>
      </c>
      <c r="O11" s="22">
        <v>214</v>
      </c>
      <c r="P11" s="21">
        <v>202</v>
      </c>
      <c r="Q11" s="13"/>
    </row>
    <row r="12" spans="1:17" ht="15.75" customHeight="1" thickBot="1" x14ac:dyDescent="0.3">
      <c r="A12" s="31" t="s">
        <v>13</v>
      </c>
      <c r="B12" s="14">
        <v>61</v>
      </c>
      <c r="C12" s="15">
        <v>68</v>
      </c>
      <c r="D12" s="15">
        <v>198</v>
      </c>
      <c r="E12" s="15">
        <v>10</v>
      </c>
      <c r="F12" s="15">
        <v>2</v>
      </c>
      <c r="G12" s="16">
        <f t="shared" si="0"/>
        <v>339</v>
      </c>
      <c r="H12" s="14">
        <v>69</v>
      </c>
      <c r="I12" s="15">
        <v>49</v>
      </c>
      <c r="J12" s="15">
        <v>226</v>
      </c>
      <c r="K12" s="15">
        <v>34</v>
      </c>
      <c r="L12" s="15">
        <v>0</v>
      </c>
      <c r="M12" s="16">
        <f t="shared" si="1"/>
        <v>378</v>
      </c>
      <c r="N12" s="17">
        <f t="shared" si="2"/>
        <v>717</v>
      </c>
      <c r="O12" s="18">
        <v>27</v>
      </c>
      <c r="P12" s="16">
        <v>23</v>
      </c>
      <c r="Q12" s="13"/>
    </row>
    <row r="13" spans="1:17" ht="16.5" customHeight="1" thickBot="1" x14ac:dyDescent="0.3">
      <c r="A13" s="23" t="s">
        <v>24</v>
      </c>
      <c r="B13" s="24">
        <f t="shared" ref="B13:P13" si="3">SUM(B4:B12)</f>
        <v>15143</v>
      </c>
      <c r="C13" s="25">
        <f t="shared" si="3"/>
        <v>14210</v>
      </c>
      <c r="D13" s="25">
        <f t="shared" si="3"/>
        <v>36230</v>
      </c>
      <c r="E13" s="25">
        <f t="shared" si="3"/>
        <v>7054</v>
      </c>
      <c r="F13" s="25">
        <f t="shared" si="3"/>
        <v>51</v>
      </c>
      <c r="G13" s="25">
        <f t="shared" si="3"/>
        <v>72688</v>
      </c>
      <c r="H13" s="24">
        <f t="shared" si="3"/>
        <v>12746</v>
      </c>
      <c r="I13" s="25">
        <f t="shared" si="3"/>
        <v>12108</v>
      </c>
      <c r="J13" s="25">
        <f t="shared" si="3"/>
        <v>34363</v>
      </c>
      <c r="K13" s="25">
        <f t="shared" si="3"/>
        <v>24482</v>
      </c>
      <c r="L13" s="25">
        <f t="shared" si="3"/>
        <v>46</v>
      </c>
      <c r="M13" s="25">
        <f t="shared" si="3"/>
        <v>83745</v>
      </c>
      <c r="N13" s="23">
        <f t="shared" si="3"/>
        <v>156433</v>
      </c>
      <c r="O13" s="26">
        <f t="shared" si="3"/>
        <v>5231</v>
      </c>
      <c r="P13" s="27">
        <f t="shared" si="3"/>
        <v>3610</v>
      </c>
      <c r="Q13" s="13"/>
    </row>
    <row r="14" spans="1:17" ht="75.75" customHeight="1" thickBot="1" x14ac:dyDescent="0.3">
      <c r="A14" s="28" t="s">
        <v>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13"/>
    </row>
    <row r="15" spans="1:17" ht="16.5" thickBot="1" x14ac:dyDescent="0.3">
      <c r="A15" s="37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7"/>
      <c r="P15" s="39"/>
      <c r="Q15" s="13"/>
    </row>
    <row r="17" spans="14:14" x14ac:dyDescent="0.25">
      <c r="N17" s="1"/>
    </row>
  </sheetData>
  <mergeCells count="11">
    <mergeCell ref="A15:N15"/>
    <mergeCell ref="O15:P15"/>
    <mergeCell ref="Q2:Q15"/>
    <mergeCell ref="B2:G2"/>
    <mergeCell ref="H2:M2"/>
    <mergeCell ref="N2:N3"/>
    <mergeCell ref="O2:O3"/>
    <mergeCell ref="P2:P3"/>
    <mergeCell ref="A14:P14"/>
    <mergeCell ref="A2:A3"/>
    <mergeCell ref="A1:Q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 1776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CHAM</cp:lastModifiedBy>
  <dcterms:created xsi:type="dcterms:W3CDTF">2013-12-13T23:12:35Z</dcterms:created>
  <dcterms:modified xsi:type="dcterms:W3CDTF">2015-11-12T11:43:45Z</dcterms:modified>
</cp:coreProperties>
</file>